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autoCompressPictures="0" defaultThemeVersion="124226"/>
  <mc:AlternateContent xmlns:mc="http://schemas.openxmlformats.org/markup-compatibility/2006">
    <mc:Choice Requires="x15">
      <x15ac:absPath xmlns:x15ac="http://schemas.microsoft.com/office/spreadsheetml/2010/11/ac" url="/Volumes/Kathleen/leerplannen/Ec 3de graad/Economie D/def eco&quot;/"/>
    </mc:Choice>
  </mc:AlternateContent>
  <xr:revisionPtr revIDLastSave="0" documentId="8_{B0EB1E08-6AFF-8043-A8A3-E2CC23ACA0D8}" xr6:coauthVersionLast="47" xr6:coauthVersionMax="47" xr10:uidLastSave="{00000000-0000-0000-0000-000000000000}"/>
  <bookViews>
    <workbookView xWindow="0" yWindow="500" windowWidth="23260" windowHeight="12580" xr2:uid="{00000000-000D-0000-FFFF-FFFF00000000}"/>
  </bookViews>
  <sheets>
    <sheet name="Economie (BOIW)" sheetId="13" r:id="rId1"/>
    <sheet name="Blad1" sheetId="12" r:id="rId2"/>
  </sheets>
  <definedNames>
    <definedName name="_xlnm.Print_Area" localSheetId="0">'Economie (BOIW)'!#REF!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3" l="1"/>
  <c r="F19" i="13"/>
  <c r="G22" i="13"/>
  <c r="G18" i="13" s="1"/>
  <c r="G26" i="13"/>
  <c r="G16" i="13"/>
  <c r="G13" i="13"/>
  <c r="G11" i="13"/>
  <c r="F18" i="13"/>
  <c r="G8" i="13" l="1"/>
  <c r="F8" i="13" l="1"/>
  <c r="F7" i="13" l="1"/>
  <c r="G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tc={C92376B2-FDDC-4C43-B9F0-17BA5E6ECD63}</author>
    <author>tc={FBD9EE46-902E-1747-9152-A5195918246A}</author>
    <author>tc={0DCD15C8-9B39-1F45-B808-B890934EA7A4}</author>
    <author>tc={5B322279-FC78-C441-9DE7-40B17B25DF76}</author>
    <author>tc={902E30AD-5BC9-CB44-8519-A69AB5B76A4E}</author>
    <author>Ilse De Clercq</author>
    <author>tc={C82CDD34-6AF9-CF4E-8392-506331DC3FF2}</author>
    <author>tc={B4196F85-4AFD-D946-851B-3D287A5843F1}</author>
  </authors>
  <commentList>
    <comment ref="P10" authorId="0" shapeId="0" xr:uid="{C92376B2-FDDC-4C43-B9F0-17BA5E6ECD63}">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III-FEV-dda LPD 5: De leerlingen illustreren het marktmechanisme op de productmarkt.
</t>
      </text>
    </comment>
    <comment ref="Q10" authorId="1" shapeId="0" xr:uid="{FBD9EE46-902E-1747-9152-A5195918246A}">
      <text>
        <t>[Opmerkingenthread]
U kunt deze opmerkingenthread lezen in uw versie van Excel. Eventuele wijzigingen aan de thread gaan echter verloren als het bestand wordt geopend in een nieuwere versie van Excel. Meer informatie: https://go.microsoft.com/fwlink/?linkid=870924
Opmerking:
    afgeleiden III-WisS-d LPD 18: “ De leerlingen interpreteren de afgeleide als limiet van een differentiequotiënt en als richtingscoëfficiënt van de raaklijn aan de grafiek”</t>
      </text>
    </comment>
    <comment ref="L25" authorId="2" shapeId="0" xr:uid="{0DCD15C8-9B39-1F45-B808-B890934EA7A4}">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Het bestandsformaat van de gepubliceerde jaarrekeningen op de website van de Nationale Bank van België laat toe om cijfers onmiddellijk te verwerken in een rekenblad. Dat vereenvoudigt onder meer een horizontale en verticale analyse en grafische weergave van de evolutie van financiële kengetallen.
</t>
      </text>
    </comment>
    <comment ref="J27" authorId="3" shapeId="0" xr:uid="{5B322279-FC78-C441-9DE7-40B17B25DF76}">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Je kan ook denken aan een bedrijfsbezoek of getuigenis van een supply chain (of logistiek) manager om de logistieke keten en het beheer ervan tot leven te brengen. </t>
      </text>
    </comment>
    <comment ref="M27" authorId="4" shapeId="0" xr:uid="{902E30AD-5BC9-CB44-8519-A69AB5B76A4E}">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Logistieke spellen kunnen interessant zijn om deze leerinhouden op een interactieve manier te geven.
</t>
      </text>
    </comment>
    <comment ref="G30" authorId="5" shapeId="0" xr:uid="{CD940C0A-A60A-476B-94D3-C7D883D6D0E0}">
      <text>
        <r>
          <rPr>
            <sz val="9"/>
            <color rgb="FF000000"/>
            <rFont val="Tahoma"/>
            <family val="2"/>
          </rPr>
          <t xml:space="preserve">Minimale inschatting, indien dit gekoppeld wordt aan een ondernemend project: minimaal 27 lestijden. Dat biedt mogelijkheden tot vakoverschrijdend werken: bv. ontwikkelen van website in het vak Informatica
</t>
        </r>
      </text>
    </comment>
    <comment ref="N30" authorId="6" shapeId="0" xr:uid="{C82CDD34-6AF9-CF4E-8392-506331DC3FF2}">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Leerlingen ontwerpen een website en webshop in het vak informatica om hun onderneming en product(en) kenbaar te maken. Dat biedt kansen om kennis van wetgeving m.b.t. elektronische handel (LPD K2), financiering (LPD K1) en online marketingvormen (LPD 7) toe te passen. 
</t>
      </text>
    </comment>
    <comment ref="R30" authorId="7" shapeId="0" xr:uid="{B4196F85-4AFD-D946-851B-3D287A5843F1}">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Bij de realisatie van dit doel kunnen kennis en vaardigheden vanuit informatica en bedrijfswetenschappen worden gecombineerd. </t>
      </text>
    </comment>
    <comment ref="O32" authorId="5" shapeId="0" xr:uid="{0ECEFAA2-B2BB-4211-BB6B-B9705E0685F8}">
      <text>
        <r>
          <rPr>
            <sz val="9"/>
            <color indexed="81"/>
            <rFont val="Tahoma"/>
            <family val="2"/>
          </rPr>
          <t xml:space="preserve">LPD 21, 22, 23, 27
</t>
        </r>
      </text>
    </comment>
  </commentList>
</comments>
</file>

<file path=xl/sharedStrings.xml><?xml version="1.0" encoding="utf-8"?>
<sst xmlns="http://schemas.openxmlformats.org/spreadsheetml/2006/main" count="48" uniqueCount="45">
  <si>
    <t>Economie"</t>
  </si>
  <si>
    <t>Aantal lesuren tabel</t>
  </si>
  <si>
    <t>HOE</t>
  </si>
  <si>
    <t>Samenhang</t>
  </si>
  <si>
    <t>WANNEER</t>
  </si>
  <si>
    <t>EVALUATIE</t>
  </si>
  <si>
    <t>Bedrijfsbezoek/          extra muros</t>
  </si>
  <si>
    <t>Project</t>
  </si>
  <si>
    <t>Software</t>
  </si>
  <si>
    <t>Andere werkvormen</t>
  </si>
  <si>
    <t>Andere LPD Economie</t>
  </si>
  <si>
    <t>GFL</t>
  </si>
  <si>
    <t>FEV 3de graad</t>
  </si>
  <si>
    <t>Wiskunde</t>
  </si>
  <si>
    <t>Andere</t>
  </si>
  <si>
    <t>Voorzien moment</t>
  </si>
  <si>
    <t>Werkelijk moment</t>
  </si>
  <si>
    <t>Instrument</t>
  </si>
  <si>
    <t>Moment</t>
  </si>
  <si>
    <t>4.1  Economie</t>
  </si>
  <si>
    <t>4.1.1  Marktwerking</t>
  </si>
  <si>
    <t>LPD 1 De leerlingen analyseren de prijsvorming bij volkomen competitieve concurrentie, monopolie, oligopolie en monopolistische concurrentie.</t>
  </si>
  <si>
    <t>4.1.2 Het effect van overheidsbeleid op de economische activiteit</t>
  </si>
  <si>
    <t>LPD 2De leerlingen lichten het effect van monetair en budgettair beleid op de conjunctuur toe.</t>
  </si>
  <si>
    <t>4.1.3 Internationale economie</t>
  </si>
  <si>
    <t>LPD 3 De leerlingen analyseren gevolgen van internationaal handelsverkeer.</t>
  </si>
  <si>
    <r>
      <t xml:space="preserve">LPD 4 De leerlingen analyseren internationaal betalingsverkeer.
</t>
    </r>
    <r>
      <rPr>
        <b/>
        <sz val="12"/>
        <color theme="0"/>
        <rFont val="Symbol"/>
        <family val="1"/>
        <charset val="2"/>
      </rPr>
      <t>·</t>
    </r>
    <r>
      <rPr>
        <b/>
        <sz val="12"/>
        <color theme="0"/>
        <rFont val="Tahoma"/>
        <family val="2"/>
      </rPr>
      <t xml:space="preserve"> wisselmarkt en wisselkoers
</t>
    </r>
  </si>
  <si>
    <t>4.1.4 Duurzame economische ontwikkelingen</t>
  </si>
  <si>
    <t>LPD 5 De leerlingen evalueren economische groei als indicator voor welvaart en welzijn.
* Disruptieve factoren en innovatie</t>
  </si>
  <si>
    <t>4.2  De doelstellingen en werking van een onderneming</t>
  </si>
  <si>
    <t>4.2.1 Strategische planning en marketingbeleid</t>
  </si>
  <si>
    <t>LPD 6 De leerlingen illustreren het belang van een duurzame bedrijfsstrategie .</t>
  </si>
  <si>
    <t xml:space="preserve"> </t>
  </si>
  <si>
    <t>LPD7 De leerlingen illustreren hoe een onderneming haar (online) marketingmix samenstelt op basis van haar marketingstrategie.</t>
  </si>
  <si>
    <t>4.2.2 Financieel beleid</t>
  </si>
  <si>
    <t>LPD 8 De leerlingen vergelijken fiscale regels voor eenmanszaak en vennootschap op basis van grondslag, de progressiviteit van de belasting en voorafbetalingen.</t>
  </si>
  <si>
    <t>LPD K1 De leerlingen lichten courante financieringsvormen op korte en lange termijn toe.</t>
  </si>
  <si>
    <t>LPD 9 De leerlingen beoordelen de financiële gezondheid van een onderneming aan de hand van door hen berekende kerncijfers met betrekking tot de liquiditeit, solvabiliteit en rendabiliteit.</t>
  </si>
  <si>
    <t>4.2.3 Supply Chain Management</t>
  </si>
  <si>
    <t>LPD 10 De leerlingen lichten het belang van supply chain management als onderdeel van het bedrijfsbeleid aan de hand van de logistieke keten toe.</t>
  </si>
  <si>
    <t>4.3. digitaal ondernemen</t>
  </si>
  <si>
    <t>LPD K2 De leerlingen lichten aan de hand van concrete casussen wetgeving m.b.t. elektronische handel toe.</t>
  </si>
  <si>
    <t>LPD K3 De leerlingen ontwikkelen een ondernemingsconcept met oog voor digitale verkoop en marketingtactieken.</t>
  </si>
  <si>
    <t>4.6 Onderzoekscompetentie</t>
  </si>
  <si>
    <t>LPD 11 De leerlingen doorlopen een onderzoekscyclus in samenhang met specifieke inhouden van dit leerplan.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</si>
</sst>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fl &quot;* #,##0.00_);_(&quot;fl &quot;* \(#,##0.00\);_(&quot;fl &quot;* &quot;-&quot;??_);_(@_)"/>
  </numFmts>
  <fonts count="20" x14ac:knownFonts="1">
    <font>
      <sz val="10"/>
      <name val="Arial"/>
    </font>
    <font>
      <sz val="10"/>
      <name val="Arial"/>
      <family val="2"/>
    </font>
    <font>
      <sz val="10"/>
      <name val="Tahoma"/>
      <family val="2"/>
    </font>
    <font>
      <sz val="10"/>
      <name val="Arial"/>
      <family val="2"/>
    </font>
    <font>
      <sz val="22"/>
      <color theme="0"/>
      <name val="Tahoma"/>
      <family val="2"/>
    </font>
    <font>
      <b/>
      <sz val="12"/>
      <color theme="0"/>
      <name val="Tahoma"/>
      <family val="2"/>
    </font>
    <font>
      <b/>
      <sz val="14"/>
      <color theme="0"/>
      <name val="Tahoma"/>
      <family val="2"/>
    </font>
    <font>
      <b/>
      <sz val="18"/>
      <color theme="0"/>
      <name val="Tahoma"/>
      <family val="2"/>
    </font>
    <font>
      <sz val="18"/>
      <color theme="0"/>
      <name val="Tahoma"/>
      <family val="2"/>
    </font>
    <font>
      <b/>
      <sz val="14"/>
      <name val="Tahoma"/>
      <family val="2"/>
    </font>
    <font>
      <b/>
      <sz val="12"/>
      <color theme="0"/>
      <name val="Symbol"/>
      <family val="1"/>
      <charset val="2"/>
    </font>
    <font>
      <b/>
      <sz val="14"/>
      <color theme="1"/>
      <name val="Tahoma"/>
      <family val="2"/>
    </font>
    <font>
      <b/>
      <sz val="14"/>
      <color theme="0" tint="-0.34998626667073579"/>
      <name val="Tahoma"/>
      <family val="2"/>
    </font>
    <font>
      <sz val="9"/>
      <color rgb="FF000000"/>
      <name val="Tahoma"/>
      <family val="2"/>
    </font>
    <font>
      <sz val="11"/>
      <color theme="0"/>
      <name val="Tahoma"/>
      <family val="2"/>
    </font>
    <font>
      <sz val="11"/>
      <color rgb="FFFFFFFF"/>
      <name val="Tahoma"/>
      <family val="2"/>
    </font>
    <font>
      <sz val="12"/>
      <color theme="0"/>
      <name val="Tahoma"/>
      <family val="2"/>
    </font>
    <font>
      <sz val="12"/>
      <color rgb="FFFFFFFF"/>
      <name val="Tahoma"/>
      <family val="2"/>
    </font>
    <font>
      <b/>
      <sz val="16"/>
      <color theme="0"/>
      <name val="Tahoma"/>
      <family val="2"/>
    </font>
    <font>
      <sz val="9"/>
      <color indexed="81"/>
      <name val="Tahoma"/>
      <family val="2"/>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990099"/>
        <bgColor indexed="64"/>
      </patternFill>
    </fill>
    <fill>
      <patternFill patternType="solid">
        <fgColor rgb="FFFF6600"/>
        <bgColor indexed="64"/>
      </patternFill>
    </fill>
    <fill>
      <patternFill patternType="solid">
        <fgColor theme="9" tint="0.39994506668294322"/>
        <bgColor indexed="64"/>
      </patternFill>
    </fill>
    <fill>
      <patternFill patternType="solid">
        <fgColor rgb="FFFF9999"/>
        <bgColor indexed="64"/>
      </patternFill>
    </fill>
    <fill>
      <patternFill patternType="solid">
        <fgColor rgb="FF00CCCC"/>
        <bgColor rgb="FF000000"/>
      </patternFill>
    </fill>
    <fill>
      <patternFill patternType="solid">
        <fgColor rgb="FF00CCCC"/>
        <bgColor indexed="64"/>
      </patternFill>
    </fill>
    <fill>
      <patternFill patternType="solid">
        <fgColor rgb="FF990099"/>
        <bgColor rgb="FF000000"/>
      </patternFill>
    </fill>
  </fills>
  <borders count="41">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top/>
      <bottom style="thin">
        <color theme="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style="medium">
        <color rgb="FF000000"/>
      </right>
      <top/>
      <bottom style="thin">
        <color rgb="FF000000"/>
      </bottom>
      <diagonal/>
    </border>
    <border>
      <left/>
      <right/>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theme="0"/>
      </top>
      <bottom style="thin">
        <color theme="0"/>
      </bottom>
      <diagonal/>
    </border>
    <border>
      <left style="medium">
        <color rgb="FF000000"/>
      </left>
      <right/>
      <top/>
      <bottom style="thin">
        <color theme="0"/>
      </bottom>
      <diagonal/>
    </border>
    <border>
      <left style="medium">
        <color rgb="FF000000"/>
      </left>
      <right/>
      <top style="thin">
        <color theme="0"/>
      </top>
      <bottom/>
      <diagonal/>
    </border>
    <border>
      <left/>
      <right/>
      <top style="medium">
        <color rgb="FF000000"/>
      </top>
      <bottom/>
      <diagonal/>
    </border>
    <border>
      <left/>
      <right style="thin">
        <color rgb="FF000000"/>
      </right>
      <top style="thin">
        <color rgb="FF000000"/>
      </top>
      <bottom style="thin">
        <color rgb="FF00000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top style="medium">
        <color rgb="FFFFFFFF"/>
      </top>
      <bottom style="medium">
        <color rgb="FFFFFFFF"/>
      </bottom>
      <diagonal/>
    </border>
    <border>
      <left/>
      <right style="thin">
        <color auto="1"/>
      </right>
      <top style="medium">
        <color theme="0"/>
      </top>
      <bottom style="medium">
        <color theme="0"/>
      </bottom>
      <diagonal/>
    </border>
    <border>
      <left style="thin">
        <color auto="1"/>
      </left>
      <right style="thin">
        <color auto="1"/>
      </right>
      <top style="medium">
        <color theme="0"/>
      </top>
      <bottom style="medium">
        <color theme="0"/>
      </bottom>
      <diagonal/>
    </border>
    <border>
      <left style="thin">
        <color auto="1"/>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diagonal/>
    </border>
    <border>
      <left style="medium">
        <color theme="0"/>
      </left>
      <right style="medium">
        <color theme="0"/>
      </right>
      <top style="medium">
        <color theme="0"/>
      </top>
      <bottom/>
      <diagonal/>
    </border>
    <border>
      <left/>
      <right/>
      <top style="medium">
        <color theme="0"/>
      </top>
      <bottom/>
      <diagonal/>
    </border>
    <border>
      <left style="medium">
        <color rgb="FFFFFFFF"/>
      </left>
      <right style="medium">
        <color rgb="FFFFFFFF"/>
      </right>
      <top style="medium">
        <color rgb="FFFFFFFF"/>
      </top>
      <bottom/>
      <diagonal/>
    </border>
    <border>
      <left/>
      <right style="thin">
        <color indexed="64"/>
      </right>
      <top style="medium">
        <color rgb="FFFFFFFF"/>
      </top>
      <bottom/>
      <diagonal/>
    </border>
    <border>
      <left style="thin">
        <color auto="1"/>
      </left>
      <right style="medium">
        <color theme="0"/>
      </right>
      <top style="medium">
        <color theme="0"/>
      </top>
      <bottom/>
      <diagonal/>
    </border>
    <border>
      <left/>
      <right style="medium">
        <color theme="0"/>
      </right>
      <top style="medium">
        <color theme="0"/>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s>
  <cellStyleXfs count="4">
    <xf numFmtId="0" fontId="0" fillId="0" borderId="0"/>
    <xf numFmtId="164" fontId="1" fillId="0" borderId="0" applyFont="0" applyFill="0" applyBorder="0" applyAlignment="0" applyProtection="0"/>
    <xf numFmtId="0" fontId="3" fillId="0" borderId="0"/>
    <xf numFmtId="164" fontId="3" fillId="0" borderId="0" applyFont="0" applyFill="0" applyBorder="0" applyAlignment="0" applyProtection="0"/>
  </cellStyleXfs>
  <cellXfs count="94">
    <xf numFmtId="0" fontId="0" fillId="0" borderId="0" xfId="0"/>
    <xf numFmtId="0" fontId="2" fillId="3" borderId="0" xfId="0" applyFont="1" applyFill="1"/>
    <xf numFmtId="0" fontId="2" fillId="3" borderId="0" xfId="0" applyFont="1" applyFill="1" applyAlignment="1">
      <alignment vertical="center"/>
    </xf>
    <xf numFmtId="0" fontId="2" fillId="0" borderId="0" xfId="0" applyFont="1" applyAlignment="1">
      <alignment vertical="center"/>
    </xf>
    <xf numFmtId="0" fontId="4" fillId="4" borderId="0" xfId="0" applyFont="1" applyFill="1" applyAlignment="1">
      <alignment horizontal="center" vertical="center" wrapText="1"/>
    </xf>
    <xf numFmtId="0" fontId="4" fillId="4" borderId="0" xfId="0" applyFont="1" applyFill="1" applyAlignment="1">
      <alignment vertical="center" wrapText="1"/>
    </xf>
    <xf numFmtId="0" fontId="8" fillId="4" borderId="0" xfId="0" applyFont="1" applyFill="1" applyAlignment="1">
      <alignment horizontal="center" vertical="center" wrapText="1"/>
    </xf>
    <xf numFmtId="0" fontId="2" fillId="6" borderId="0" xfId="0" applyFont="1" applyFill="1"/>
    <xf numFmtId="0" fontId="2" fillId="2" borderId="0" xfId="0" applyFont="1" applyFill="1"/>
    <xf numFmtId="0" fontId="2" fillId="0" borderId="0" xfId="0" applyFont="1"/>
    <xf numFmtId="0" fontId="7" fillId="4" borderId="9"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6" fillId="5" borderId="8"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9" fontId="8" fillId="4" borderId="0" xfId="0" applyNumberFormat="1" applyFont="1" applyFill="1" applyAlignment="1">
      <alignment horizontal="center" vertical="center" wrapText="1"/>
    </xf>
    <xf numFmtId="0" fontId="9" fillId="0" borderId="17"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6" fillId="0" borderId="0" xfId="0" applyFont="1" applyAlignment="1">
      <alignment horizontal="center" vertical="center" wrapText="1"/>
    </xf>
    <xf numFmtId="0" fontId="7" fillId="4" borderId="22"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12" fillId="0" borderId="9" xfId="0" applyFont="1" applyBorder="1" applyAlignment="1">
      <alignment horizontal="center" vertical="center"/>
    </xf>
    <xf numFmtId="0" fontId="12" fillId="0" borderId="8" xfId="0" applyFont="1" applyBorder="1" applyAlignment="1">
      <alignment horizontal="center" vertical="center" wrapText="1"/>
    </xf>
    <xf numFmtId="0" fontId="12" fillId="0" borderId="8" xfId="0" applyFont="1" applyBorder="1" applyAlignment="1">
      <alignment horizontal="center" vertical="center"/>
    </xf>
    <xf numFmtId="0" fontId="16" fillId="4" borderId="30" xfId="0" applyFont="1" applyFill="1" applyBorder="1" applyAlignment="1" applyProtection="1">
      <alignment horizontal="center" vertical="center" textRotation="90" wrapText="1" readingOrder="1"/>
      <protection locked="0"/>
    </xf>
    <xf numFmtId="0" fontId="16" fillId="9" borderId="30" xfId="0" applyFont="1" applyFill="1" applyBorder="1" applyAlignment="1" applyProtection="1">
      <alignment horizontal="center" vertical="center" textRotation="90" wrapText="1" readingOrder="1"/>
      <protection locked="0"/>
    </xf>
    <xf numFmtId="0" fontId="16" fillId="9" borderId="31" xfId="0" applyFont="1" applyFill="1" applyBorder="1" applyAlignment="1" applyProtection="1">
      <alignment horizontal="center" vertical="center" textRotation="90" readingOrder="1"/>
      <protection locked="0"/>
    </xf>
    <xf numFmtId="0" fontId="16" fillId="9" borderId="32" xfId="0" applyFont="1" applyFill="1" applyBorder="1" applyAlignment="1" applyProtection="1">
      <alignment horizontal="center" vertical="center" textRotation="90" readingOrder="1"/>
      <protection locked="0"/>
    </xf>
    <xf numFmtId="0" fontId="17" fillId="10" borderId="33" xfId="0" applyFont="1" applyFill="1" applyBorder="1" applyAlignment="1">
      <alignment horizontal="center" vertical="center" textRotation="90" wrapText="1"/>
    </xf>
    <xf numFmtId="0" fontId="17" fillId="10" borderId="34" xfId="0" applyFont="1" applyFill="1" applyBorder="1" applyAlignment="1">
      <alignment horizontal="center" vertical="center" textRotation="90" wrapText="1"/>
    </xf>
    <xf numFmtId="0" fontId="16" fillId="9" borderId="35" xfId="0" applyFont="1" applyFill="1" applyBorder="1" applyAlignment="1">
      <alignment horizontal="center" vertical="center" textRotation="90" wrapText="1"/>
    </xf>
    <xf numFmtId="0" fontId="16" fillId="9" borderId="36" xfId="0" applyFont="1" applyFill="1" applyBorder="1" applyAlignment="1">
      <alignment horizontal="center" vertical="center" textRotation="90" wrapText="1"/>
    </xf>
    <xf numFmtId="0" fontId="2" fillId="3" borderId="37" xfId="0" applyFont="1" applyFill="1" applyBorder="1"/>
    <xf numFmtId="0" fontId="2" fillId="0" borderId="37" xfId="0" applyFont="1" applyBorder="1"/>
    <xf numFmtId="0" fontId="2" fillId="3" borderId="37" xfId="0" applyFont="1" applyFill="1" applyBorder="1" applyAlignment="1">
      <alignment vertical="center"/>
    </xf>
    <xf numFmtId="0" fontId="2" fillId="0" borderId="37" xfId="0" applyFont="1" applyBorder="1" applyAlignment="1">
      <alignment vertical="center"/>
    </xf>
    <xf numFmtId="0" fontId="2" fillId="9" borderId="37" xfId="0" applyFont="1" applyFill="1" applyBorder="1"/>
    <xf numFmtId="0" fontId="2" fillId="9" borderId="37" xfId="0" applyFont="1" applyFill="1" applyBorder="1" applyAlignment="1">
      <alignment vertical="center"/>
    </xf>
    <xf numFmtId="0" fontId="18" fillId="5" borderId="0" xfId="0" applyFont="1" applyFill="1" applyAlignment="1">
      <alignment horizontal="center" vertical="center"/>
    </xf>
    <xf numFmtId="0" fontId="2" fillId="3" borderId="40" xfId="0" applyFont="1" applyFill="1" applyBorder="1" applyAlignment="1">
      <alignment vertical="center"/>
    </xf>
    <xf numFmtId="0" fontId="5" fillId="6" borderId="18" xfId="0" applyFont="1" applyFill="1" applyBorder="1" applyAlignment="1">
      <alignment horizontal="left" vertical="center" wrapText="1"/>
    </xf>
    <xf numFmtId="0" fontId="5" fillId="6" borderId="2"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2" xfId="0" applyFont="1" applyBorder="1" applyAlignment="1">
      <alignment horizontal="left" vertical="center" wrapText="1"/>
    </xf>
    <xf numFmtId="0" fontId="5" fillId="4" borderId="5"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4" borderId="20" xfId="0" applyFont="1" applyFill="1" applyBorder="1" applyAlignment="1">
      <alignment vertical="center" wrapText="1"/>
    </xf>
    <xf numFmtId="0" fontId="5" fillId="4" borderId="4" xfId="0" applyFont="1" applyFill="1" applyBorder="1" applyAlignment="1">
      <alignment vertical="center" wrapText="1"/>
    </xf>
    <xf numFmtId="0" fontId="5" fillId="0" borderId="3" xfId="0" applyFont="1" applyBorder="1" applyAlignment="1">
      <alignment horizontal="left" vertical="center" wrapText="1"/>
    </xf>
    <xf numFmtId="0" fontId="5" fillId="4" borderId="13" xfId="0" applyFont="1" applyFill="1" applyBorder="1" applyAlignment="1">
      <alignment vertical="center" wrapText="1"/>
    </xf>
    <xf numFmtId="0" fontId="5" fillId="4" borderId="0" xfId="0" applyFont="1" applyFill="1" applyAlignment="1">
      <alignment vertical="center" wrapText="1"/>
    </xf>
    <xf numFmtId="0" fontId="5" fillId="4" borderId="19"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6" borderId="7" xfId="0" applyFont="1" applyFill="1" applyBorder="1" applyAlignment="1">
      <alignment horizontal="left" vertical="center" wrapText="1"/>
    </xf>
    <xf numFmtId="0" fontId="5" fillId="6" borderId="3"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4" borderId="0" xfId="0" applyFont="1" applyFill="1" applyAlignment="1">
      <alignment horizontal="left" vertical="center" wrapText="1"/>
    </xf>
    <xf numFmtId="0" fontId="5" fillId="4" borderId="0" xfId="0" applyFont="1" applyFill="1" applyAlignment="1">
      <alignment horizontal="left" vertical="center"/>
    </xf>
    <xf numFmtId="0" fontId="7" fillId="4" borderId="2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14" xfId="0" applyFont="1" applyFill="1" applyBorder="1" applyAlignment="1">
      <alignment horizontal="center" vertical="center" wrapText="1"/>
    </xf>
    <xf numFmtId="0" fontId="2" fillId="0" borderId="16" xfId="0" applyFont="1" applyBorder="1" applyAlignment="1">
      <alignment vertical="center" wrapText="1"/>
    </xf>
    <xf numFmtId="0" fontId="2" fillId="0" borderId="15" xfId="0" applyFont="1" applyBorder="1" applyAlignment="1">
      <alignment vertical="center" wrapText="1"/>
    </xf>
    <xf numFmtId="0" fontId="4" fillId="4" borderId="0" xfId="0" applyFont="1" applyFill="1" applyAlignment="1">
      <alignment horizontal="center"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vertical="center" wrapText="1"/>
    </xf>
    <xf numFmtId="0" fontId="5" fillId="4" borderId="2" xfId="0" applyFont="1" applyFill="1" applyBorder="1" applyAlignment="1">
      <alignment vertical="center" wrapText="1"/>
    </xf>
    <xf numFmtId="0" fontId="14" fillId="4" borderId="23" xfId="0" applyFont="1" applyFill="1" applyBorder="1" applyAlignment="1" applyProtection="1">
      <alignment horizontal="center" vertical="center" wrapText="1" readingOrder="1"/>
      <protection locked="0"/>
    </xf>
    <xf numFmtId="0" fontId="14" fillId="4" borderId="24" xfId="0" applyFont="1" applyFill="1" applyBorder="1" applyAlignment="1" applyProtection="1">
      <alignment horizontal="center" vertical="center" wrapText="1" readingOrder="1"/>
      <protection locked="0"/>
    </xf>
    <xf numFmtId="0" fontId="15" fillId="8" borderId="25" xfId="0" applyFont="1" applyFill="1" applyBorder="1" applyAlignment="1">
      <alignment horizontal="center"/>
    </xf>
    <xf numFmtId="0" fontId="14" fillId="4" borderId="26" xfId="0" applyFont="1" applyFill="1" applyBorder="1" applyAlignment="1">
      <alignment horizontal="center"/>
    </xf>
    <xf numFmtId="0" fontId="14" fillId="4" borderId="27" xfId="0" applyFont="1" applyFill="1" applyBorder="1" applyAlignment="1">
      <alignment horizontal="center"/>
    </xf>
    <xf numFmtId="0" fontId="14" fillId="9" borderId="28" xfId="0" applyFont="1" applyFill="1" applyBorder="1" applyAlignment="1">
      <alignment horizontal="center"/>
    </xf>
    <xf numFmtId="0" fontId="14" fillId="9" borderId="29" xfId="0" applyFont="1" applyFill="1" applyBorder="1" applyAlignment="1">
      <alignment horizontal="center"/>
    </xf>
    <xf numFmtId="0" fontId="9" fillId="3" borderId="38" xfId="0" applyFont="1" applyFill="1" applyBorder="1" applyAlignment="1">
      <alignment horizontal="center" vertical="center"/>
    </xf>
    <xf numFmtId="0" fontId="0" fillId="0" borderId="39" xfId="0" applyBorder="1" applyAlignment="1">
      <alignment horizontal="center" vertical="center"/>
    </xf>
  </cellXfs>
  <cellStyles count="4">
    <cellStyle name="Standaard" xfId="0" builtinId="0"/>
    <cellStyle name="Standaard 2" xfId="2" xr:uid="{00000000-0005-0000-0000-000002000000}"/>
    <cellStyle name="Währung" xfId="1" xr:uid="{00000000-0005-0000-0000-000003000000}"/>
    <cellStyle name="Währung 2" xfId="3" xr:uid="{00000000-0005-0000-0000-000004000000}"/>
  </cellStyles>
  <dxfs count="0"/>
  <tableStyles count="0" defaultTableStyle="TableStyleMedium2" defaultPivotStyle="PivotStyleLight16"/>
  <colors>
    <mruColors>
      <color rgb="FF00CCCC"/>
      <color rgb="FFFF9999"/>
      <color rgb="FFFFFF99"/>
      <color rgb="FFFF6600"/>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72572</xdr:rowOff>
    </xdr:from>
    <xdr:to>
      <xdr:col>3</xdr:col>
      <xdr:colOff>496207</xdr:colOff>
      <xdr:row>5</xdr:row>
      <xdr:rowOff>61459</xdr:rowOff>
    </xdr:to>
    <xdr:pic>
      <xdr:nvPicPr>
        <xdr:cNvPr id="3" name="Afbeelding 2">
          <a:extLst>
            <a:ext uri="{FF2B5EF4-FFF2-40B4-BE49-F238E27FC236}">
              <a16:creationId xmlns:a16="http://schemas.microsoft.com/office/drawing/2014/main" id="{14E14AF8-A46F-8B47-BD77-E5A5D75B35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44143" y="562429"/>
          <a:ext cx="1838778" cy="64203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thleen Struelens" id="{18E872B5-3A24-2946-8960-CE9801FD0CDB}" userId="S::kathleen.struelens@katholiekonderwijs.vlaanderen::f2a0ecc3-ad82-4d4e-bf96-d1fa3d23b43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P10" dT="2024-06-11T10:01:41.69" personId="{18E872B5-3A24-2946-8960-CE9801FD0CDB}" id="{C92376B2-FDDC-4C43-B9F0-17BA5E6ECD63}">
    <text xml:space="preserve"> III-FEV-dda LPD 5: De leerlingen illustreren het marktmechanisme op de productmarkt.
</text>
  </threadedComment>
  <threadedComment ref="Q10" dT="2024-06-11T09:59:32.11" personId="{18E872B5-3A24-2946-8960-CE9801FD0CDB}" id="{FBD9EE46-902E-1747-9152-A5195918246A}">
    <text>afgeleiden III-WisS-d LPD 18: “ De leerlingen interpreteren de afgeleide als limiet van een differentiequotiënt en als richtingscoëfficiënt van de raaklijn aan de grafiek”</text>
  </threadedComment>
  <threadedComment ref="L25" dT="2024-06-11T10:03:58.36" personId="{18E872B5-3A24-2946-8960-CE9801FD0CDB}" id="{0DCD15C8-9B39-1F45-B808-B890934EA7A4}">
    <text xml:space="preserve"> Het bestandsformaat van de gepubliceerde jaarrekeningen op de website van de Nationale Bank van België laat toe om cijfers onmiddellijk te verwerken in een rekenblad. Dat vereenvoudigt onder meer een horizontale en verticale analyse en grafische weergave van de evolutie van financiële kengetallen.
</text>
  </threadedComment>
  <threadedComment ref="J27" dT="2024-06-11T10:05:34.59" personId="{18E872B5-3A24-2946-8960-CE9801FD0CDB}" id="{5B322279-FC78-C441-9DE7-40B17B25DF76}">
    <text xml:space="preserve">Je kan ook denken aan een bedrijfsbezoek of getuigenis van een supply chain (of logistiek) manager om de logistieke keten en het beheer ervan tot leven te brengen. </text>
  </threadedComment>
  <threadedComment ref="M27" dT="2024-06-11T10:06:11.11" personId="{18E872B5-3A24-2946-8960-CE9801FD0CDB}" id="{902E30AD-5BC9-CB44-8519-A69AB5B76A4E}">
    <text xml:space="preserve">                                        Logistieke spellen kunnen interessant zijn om deze leerinhouden op een interactieve manier te geven.
</text>
  </threadedComment>
  <threadedComment ref="N30" dT="2024-06-11T10:07:34.76" personId="{18E872B5-3A24-2946-8960-CE9801FD0CDB}" id="{C82CDD34-6AF9-CF4E-8392-506331DC3FF2}">
    <text xml:space="preserve">                                       Leerlingen ontwerpen een website en webshop in het vak informatica om hun onderneming en product(en) kenbaar te maken. Dat biedt kansen om kennis van wetgeving m.b.t. elektronische handel (LPD K2), financiering (LPD K1) en online marketingvormen (LPD 7) toe te passen. 
</text>
  </threadedComment>
  <threadedComment ref="R30" dT="2024-06-11T10:09:00.38" personId="{18E872B5-3A24-2946-8960-CE9801FD0CDB}" id="{B4196F85-4AFD-D946-851B-3D287A5843F1}">
    <text xml:space="preserve">Bij de realisatie van dit doel kunnen kennis en vaardigheden vanuit informatica en bedrijfswetenschappen worden gecombineerd. </text>
  </threadedComment>
</ThreadedComments>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A36445C1-A037-48A3-9389-4BB847995D34}">
  <we:reference id="910b3606-c594-4269-ad46-839f729a249f" version="1.1.0.0" store="EXCatalog" storeType="EXCatalog"/>
  <we:alternateReferences>
    <we:reference id="WA104380992" version="1.1.0.0" store="en-US" storeType="OMEX"/>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C1312-F65D-E042-A711-772E83D05787}">
  <dimension ref="A1:ATU360"/>
  <sheetViews>
    <sheetView showGridLines="0" tabSelected="1" zoomScale="55" zoomScaleNormal="55" workbookViewId="0">
      <selection activeCell="Q34" sqref="Q34"/>
    </sheetView>
  </sheetViews>
  <sheetFormatPr baseColWidth="10" defaultColWidth="8.6640625" defaultRowHeight="13" x14ac:dyDescent="0.15"/>
  <cols>
    <col min="1" max="1" width="53.33203125" style="1" customWidth="1"/>
    <col min="2" max="5" width="8.6640625" style="1"/>
    <col min="6" max="6" width="16" style="1" customWidth="1"/>
    <col min="7" max="7" width="16.33203125" style="1" customWidth="1"/>
    <col min="8" max="16384" width="8.6640625" style="1"/>
  </cols>
  <sheetData>
    <row r="1" spans="1:1022 1058:1217" ht="27" customHeight="1" x14ac:dyDescent="0.15">
      <c r="A1" s="81" t="s">
        <v>0</v>
      </c>
      <c r="F1" s="75"/>
      <c r="G1" s="76"/>
    </row>
    <row r="2" spans="1:1022 1058:1217" ht="12" customHeight="1" x14ac:dyDescent="0.15">
      <c r="A2" s="81"/>
      <c r="F2" s="77"/>
      <c r="G2" s="78"/>
    </row>
    <row r="3" spans="1:1022 1058:1217" ht="12" customHeight="1" x14ac:dyDescent="0.15">
      <c r="A3" s="81"/>
      <c r="F3" s="77"/>
      <c r="G3" s="78"/>
    </row>
    <row r="4" spans="1:1022 1058:1217" ht="4.5" customHeight="1" thickBot="1" x14ac:dyDescent="0.2">
      <c r="A4" s="5"/>
      <c r="F4" s="79"/>
      <c r="G4" s="80"/>
    </row>
    <row r="5" spans="1:1022 1058:1217" ht="35" customHeight="1" thickBot="1" x14ac:dyDescent="0.2">
      <c r="A5" s="6" t="s">
        <v>1</v>
      </c>
      <c r="F5" s="27">
        <v>54</v>
      </c>
      <c r="G5" s="10">
        <v>54</v>
      </c>
      <c r="J5" s="85" t="s">
        <v>2</v>
      </c>
      <c r="K5" s="86"/>
      <c r="L5" s="86"/>
      <c r="M5" s="86"/>
      <c r="N5" s="87" t="s">
        <v>3</v>
      </c>
      <c r="O5" s="87"/>
      <c r="P5" s="87"/>
      <c r="Q5" s="87"/>
      <c r="R5" s="87"/>
      <c r="S5" s="88" t="s">
        <v>4</v>
      </c>
      <c r="T5" s="89"/>
      <c r="U5" s="90" t="s">
        <v>5</v>
      </c>
      <c r="V5" s="91"/>
    </row>
    <row r="6" spans="1:1022 1058:1217" ht="35" customHeight="1" thickBot="1" x14ac:dyDescent="0.2">
      <c r="A6" s="22"/>
      <c r="F6" s="27"/>
      <c r="G6" s="10"/>
    </row>
    <row r="7" spans="1:1022 1058:1217" ht="131" customHeight="1" x14ac:dyDescent="0.15">
      <c r="A7" s="4"/>
      <c r="F7" s="28">
        <f>F8+F18</f>
        <v>54</v>
      </c>
      <c r="G7" s="11">
        <f>G8+G18</f>
        <v>54</v>
      </c>
      <c r="J7" s="33" t="s">
        <v>6</v>
      </c>
      <c r="K7" s="33" t="s">
        <v>7</v>
      </c>
      <c r="L7" s="33" t="s">
        <v>8</v>
      </c>
      <c r="M7" s="33" t="s">
        <v>9</v>
      </c>
      <c r="N7" s="34" t="s">
        <v>10</v>
      </c>
      <c r="O7" s="34" t="s">
        <v>11</v>
      </c>
      <c r="P7" s="35" t="s">
        <v>12</v>
      </c>
      <c r="Q7" s="35" t="s">
        <v>13</v>
      </c>
      <c r="R7" s="36" t="s">
        <v>14</v>
      </c>
      <c r="S7" s="37" t="s">
        <v>15</v>
      </c>
      <c r="T7" s="38" t="s">
        <v>16</v>
      </c>
      <c r="U7" s="39" t="s">
        <v>17</v>
      </c>
      <c r="V7" s="40" t="s">
        <v>18</v>
      </c>
    </row>
    <row r="8" spans="1:1022 1058:1217" ht="40.5" customHeight="1" x14ac:dyDescent="0.15">
      <c r="A8" s="71" t="s">
        <v>19</v>
      </c>
      <c r="B8" s="72"/>
      <c r="C8" s="72"/>
      <c r="D8" s="72"/>
      <c r="E8" s="72"/>
      <c r="F8" s="29">
        <f>SUM(F10:F17)</f>
        <v>26</v>
      </c>
      <c r="G8" s="14">
        <f>G11+G13+G16</f>
        <v>37</v>
      </c>
      <c r="J8" s="41"/>
      <c r="K8" s="41"/>
      <c r="L8" s="41"/>
      <c r="M8" s="41"/>
      <c r="N8" s="41"/>
      <c r="O8" s="42"/>
      <c r="P8" s="41"/>
      <c r="Q8" s="41"/>
      <c r="R8" s="41"/>
      <c r="S8" s="41"/>
      <c r="T8" s="41"/>
      <c r="U8" s="41"/>
      <c r="V8" s="41"/>
    </row>
    <row r="9" spans="1:1022 1058:1217" ht="42" customHeight="1" x14ac:dyDescent="0.15">
      <c r="A9" s="69" t="s">
        <v>20</v>
      </c>
      <c r="B9" s="70"/>
      <c r="C9" s="70"/>
      <c r="D9" s="70"/>
      <c r="E9" s="70"/>
      <c r="F9" s="15"/>
      <c r="G9" s="16"/>
      <c r="J9" s="41"/>
      <c r="K9" s="41"/>
      <c r="L9" s="41"/>
      <c r="M9" s="41"/>
      <c r="N9" s="41"/>
      <c r="O9" s="42"/>
      <c r="P9" s="41"/>
      <c r="Q9" s="41"/>
      <c r="R9" s="41"/>
      <c r="S9" s="41"/>
      <c r="T9" s="41"/>
      <c r="U9" s="41"/>
      <c r="V9" s="41"/>
    </row>
    <row r="10" spans="1:1022 1058:1217" ht="42" customHeight="1" x14ac:dyDescent="0.15">
      <c r="A10" s="82" t="s">
        <v>21</v>
      </c>
      <c r="B10" s="73"/>
      <c r="C10" s="73"/>
      <c r="D10" s="73"/>
      <c r="E10" s="73"/>
      <c r="F10" s="17">
        <v>26</v>
      </c>
      <c r="G10" s="18"/>
      <c r="J10" s="41"/>
      <c r="K10" s="41"/>
      <c r="L10" s="41"/>
      <c r="M10" s="41"/>
      <c r="N10" s="41"/>
      <c r="O10" s="42"/>
      <c r="P10" s="45"/>
      <c r="Q10" s="45"/>
      <c r="R10" s="41"/>
      <c r="S10" s="41"/>
      <c r="T10" s="41"/>
      <c r="U10" s="41"/>
      <c r="V10" s="41"/>
    </row>
    <row r="11" spans="1:1022 1058:1217" ht="52.5" customHeight="1" x14ac:dyDescent="0.15">
      <c r="A11" s="69" t="s">
        <v>22</v>
      </c>
      <c r="B11" s="70"/>
      <c r="C11" s="70"/>
      <c r="D11" s="70"/>
      <c r="E11" s="70"/>
      <c r="F11" s="15"/>
      <c r="G11" s="16">
        <f>G12</f>
        <v>14</v>
      </c>
      <c r="J11" s="41"/>
      <c r="K11" s="41"/>
      <c r="L11" s="41"/>
      <c r="M11" s="41"/>
      <c r="N11" s="41"/>
      <c r="O11" s="42"/>
      <c r="P11" s="41"/>
      <c r="Q11" s="41"/>
      <c r="R11" s="41"/>
      <c r="S11" s="41"/>
      <c r="T11" s="41"/>
      <c r="U11" s="41"/>
      <c r="V11" s="41"/>
    </row>
    <row r="12" spans="1:1022 1058:1217" ht="72.75" customHeight="1" x14ac:dyDescent="0.15">
      <c r="A12" s="83" t="s">
        <v>23</v>
      </c>
      <c r="B12" s="84"/>
      <c r="C12" s="84"/>
      <c r="D12" s="84"/>
      <c r="E12" s="84"/>
      <c r="F12" s="19"/>
      <c r="G12" s="18">
        <v>14</v>
      </c>
      <c r="J12" s="41"/>
      <c r="K12" s="41"/>
      <c r="L12" s="41"/>
      <c r="M12" s="41"/>
      <c r="N12" s="41"/>
      <c r="O12" s="42"/>
      <c r="P12" s="41"/>
      <c r="Q12" s="41"/>
      <c r="R12" s="41"/>
      <c r="S12" s="41"/>
      <c r="T12" s="41"/>
      <c r="U12" s="41"/>
      <c r="V12" s="41"/>
    </row>
    <row r="13" spans="1:1022 1058:1217" s="7" customFormat="1" ht="42" customHeight="1" x14ac:dyDescent="0.15">
      <c r="A13" s="69" t="s">
        <v>24</v>
      </c>
      <c r="B13" s="70"/>
      <c r="C13" s="70"/>
      <c r="D13" s="70"/>
      <c r="E13" s="70"/>
      <c r="F13" s="15"/>
      <c r="G13" s="16">
        <f>G14+G15</f>
        <v>17</v>
      </c>
      <c r="H13" s="9"/>
      <c r="I13" s="9"/>
      <c r="J13" s="42"/>
      <c r="K13" s="42"/>
      <c r="L13" s="42"/>
      <c r="M13" s="42"/>
      <c r="N13" s="42"/>
      <c r="O13" s="42"/>
      <c r="P13" s="42"/>
      <c r="Q13" s="42"/>
      <c r="R13" s="42"/>
      <c r="S13" s="42"/>
      <c r="T13" s="42"/>
      <c r="U13" s="42"/>
      <c r="V13" s="42"/>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c r="IV13" s="9"/>
      <c r="IW13" s="9"/>
      <c r="IX13" s="9"/>
      <c r="IY13" s="9"/>
      <c r="IZ13" s="9"/>
      <c r="JA13" s="9"/>
      <c r="JB13" s="9"/>
      <c r="JC13" s="9"/>
      <c r="JD13" s="9"/>
      <c r="JE13" s="9"/>
      <c r="JF13" s="9"/>
      <c r="JG13" s="9"/>
      <c r="JH13" s="9"/>
      <c r="JI13" s="9"/>
      <c r="JJ13" s="9"/>
      <c r="JK13" s="9"/>
      <c r="JL13" s="9"/>
      <c r="JM13" s="9"/>
      <c r="JN13" s="9"/>
      <c r="JO13" s="9"/>
      <c r="JP13" s="9"/>
      <c r="JQ13" s="9"/>
      <c r="JR13" s="9"/>
      <c r="JS13" s="9"/>
      <c r="JT13" s="9"/>
      <c r="JU13" s="9"/>
      <c r="JV13" s="9"/>
      <c r="JW13" s="9"/>
      <c r="JX13" s="9"/>
      <c r="JY13" s="9"/>
      <c r="JZ13" s="9"/>
      <c r="KA13" s="9"/>
      <c r="KB13" s="9"/>
      <c r="KC13" s="9"/>
      <c r="KD13" s="9"/>
      <c r="KE13" s="9"/>
      <c r="KF13" s="9"/>
      <c r="KG13" s="9"/>
      <c r="KH13" s="9"/>
      <c r="KI13" s="9"/>
      <c r="KJ13" s="9"/>
      <c r="KK13" s="9"/>
      <c r="KL13" s="9"/>
      <c r="KM13" s="9"/>
      <c r="KN13" s="9"/>
      <c r="KO13" s="9"/>
      <c r="KP13" s="9"/>
      <c r="KQ13" s="9"/>
      <c r="KR13" s="9"/>
      <c r="KS13" s="9"/>
      <c r="KT13" s="9"/>
      <c r="KU13" s="9"/>
      <c r="KV13" s="9"/>
      <c r="KW13" s="9"/>
      <c r="KX13" s="9"/>
      <c r="KY13" s="9"/>
      <c r="KZ13" s="9"/>
      <c r="LA13" s="9"/>
      <c r="LB13" s="9"/>
      <c r="LC13" s="9"/>
      <c r="LD13" s="9"/>
      <c r="LE13" s="9"/>
      <c r="LF13" s="9"/>
      <c r="LG13" s="9"/>
      <c r="LH13" s="9"/>
      <c r="LI13" s="9"/>
      <c r="LJ13" s="9"/>
      <c r="LK13" s="9"/>
      <c r="LL13" s="9"/>
      <c r="LM13" s="9"/>
      <c r="LN13" s="9"/>
      <c r="LO13" s="9"/>
      <c r="LP13" s="9"/>
      <c r="LQ13" s="9"/>
      <c r="LR13" s="9"/>
      <c r="LS13" s="9"/>
      <c r="LT13" s="9"/>
      <c r="LU13" s="9"/>
      <c r="LV13" s="9"/>
      <c r="LW13" s="9"/>
      <c r="LX13" s="9"/>
      <c r="LY13" s="9"/>
      <c r="LZ13" s="9"/>
      <c r="MA13" s="9"/>
      <c r="MB13" s="9"/>
      <c r="MC13" s="9"/>
      <c r="MD13" s="9"/>
      <c r="ME13" s="9"/>
      <c r="MF13" s="9"/>
      <c r="MG13" s="9"/>
      <c r="MH13" s="9"/>
      <c r="MI13" s="9"/>
      <c r="MJ13" s="9"/>
      <c r="MK13" s="9"/>
      <c r="ML13" s="9"/>
      <c r="MM13" s="9"/>
      <c r="MN13" s="9"/>
      <c r="MO13" s="9"/>
      <c r="MP13" s="9"/>
      <c r="MQ13" s="9"/>
      <c r="MR13" s="9"/>
      <c r="MS13" s="9"/>
      <c r="MT13" s="9"/>
      <c r="MU13" s="9"/>
      <c r="MV13" s="9"/>
      <c r="MW13" s="9"/>
      <c r="MX13" s="9"/>
      <c r="MY13" s="9"/>
      <c r="MZ13" s="9"/>
      <c r="NA13" s="9"/>
      <c r="NB13" s="9"/>
      <c r="NC13" s="9"/>
      <c r="ND13" s="9"/>
      <c r="NE13" s="9"/>
      <c r="NF13" s="9"/>
      <c r="NG13" s="9"/>
      <c r="NH13" s="9"/>
      <c r="NI13" s="9"/>
      <c r="NJ13" s="9"/>
      <c r="NK13" s="9"/>
      <c r="NL13" s="9"/>
      <c r="NM13" s="9"/>
      <c r="NN13" s="9"/>
      <c r="NO13" s="9"/>
      <c r="NP13" s="9"/>
      <c r="NQ13" s="9"/>
      <c r="NR13" s="9"/>
      <c r="NS13" s="9"/>
      <c r="NT13" s="9"/>
      <c r="NU13" s="9"/>
      <c r="NV13" s="9"/>
      <c r="NW13" s="9"/>
      <c r="NX13" s="9"/>
      <c r="NY13" s="9"/>
      <c r="NZ13" s="9"/>
      <c r="OA13" s="9"/>
      <c r="OB13" s="9"/>
      <c r="OC13" s="9"/>
      <c r="OD13" s="9"/>
      <c r="OE13" s="9"/>
      <c r="OF13" s="9"/>
      <c r="OG13" s="9"/>
      <c r="OH13" s="9"/>
      <c r="OI13" s="9"/>
      <c r="OJ13" s="9"/>
      <c r="OK13" s="9"/>
      <c r="OL13" s="9"/>
      <c r="OM13" s="9"/>
      <c r="ON13" s="9"/>
      <c r="OO13" s="9"/>
      <c r="OP13" s="9"/>
      <c r="OQ13" s="9"/>
      <c r="OR13" s="9"/>
      <c r="OS13" s="9"/>
      <c r="OT13" s="9"/>
      <c r="OU13" s="9"/>
      <c r="OV13" s="9"/>
      <c r="OW13" s="9"/>
      <c r="OX13" s="9"/>
      <c r="OY13" s="9"/>
      <c r="OZ13" s="9"/>
      <c r="PA13" s="9"/>
      <c r="PB13" s="9"/>
      <c r="PC13" s="9"/>
      <c r="PD13" s="9"/>
      <c r="PE13" s="9"/>
      <c r="PF13" s="9"/>
      <c r="PG13" s="9"/>
      <c r="PH13" s="9"/>
      <c r="PI13" s="9"/>
      <c r="PJ13" s="9"/>
      <c r="PK13" s="9"/>
      <c r="PL13" s="9"/>
      <c r="PM13" s="9"/>
      <c r="PN13" s="9"/>
      <c r="PO13" s="9"/>
      <c r="PP13" s="9"/>
      <c r="PQ13" s="9"/>
      <c r="PR13" s="9"/>
      <c r="PS13" s="9"/>
      <c r="PT13" s="9"/>
      <c r="PU13" s="9"/>
      <c r="PV13" s="9"/>
      <c r="PW13" s="9"/>
      <c r="PX13" s="9"/>
      <c r="PY13" s="9"/>
      <c r="PZ13" s="9"/>
      <c r="QA13" s="9"/>
      <c r="QB13" s="9"/>
      <c r="QC13" s="9"/>
      <c r="QD13" s="9"/>
      <c r="QE13" s="9"/>
      <c r="QF13" s="9"/>
      <c r="QG13" s="9"/>
      <c r="QH13" s="9"/>
      <c r="QI13" s="9"/>
      <c r="QJ13" s="9"/>
      <c r="QK13" s="9"/>
      <c r="QL13" s="9"/>
      <c r="QM13" s="9"/>
      <c r="QN13" s="9"/>
      <c r="QO13" s="9"/>
      <c r="QP13" s="9"/>
      <c r="QQ13" s="9"/>
      <c r="QR13" s="9"/>
      <c r="QS13" s="9"/>
      <c r="QT13" s="9"/>
      <c r="QU13" s="9"/>
      <c r="QV13" s="9"/>
      <c r="QW13" s="9"/>
      <c r="QX13" s="9"/>
      <c r="QY13" s="9"/>
      <c r="QZ13" s="9"/>
      <c r="RA13" s="9"/>
      <c r="RB13" s="9"/>
      <c r="RC13" s="9"/>
      <c r="RD13" s="9"/>
      <c r="RE13" s="9"/>
      <c r="RF13" s="9"/>
      <c r="RG13" s="9"/>
      <c r="RH13" s="9"/>
      <c r="RI13" s="9"/>
      <c r="RJ13" s="9"/>
      <c r="RK13" s="9"/>
      <c r="RL13" s="9"/>
      <c r="RM13" s="9"/>
      <c r="RN13" s="9"/>
      <c r="RO13" s="9"/>
      <c r="RP13" s="9"/>
      <c r="RQ13" s="9"/>
      <c r="RR13" s="9"/>
      <c r="RS13" s="9"/>
      <c r="RT13" s="9"/>
      <c r="RU13" s="9"/>
      <c r="RV13" s="9"/>
      <c r="RW13" s="9"/>
      <c r="RX13" s="9"/>
      <c r="RY13" s="9"/>
      <c r="RZ13" s="9"/>
      <c r="SA13" s="9"/>
      <c r="SB13" s="9"/>
      <c r="SC13" s="9"/>
      <c r="SD13" s="9"/>
      <c r="SE13" s="9"/>
      <c r="SF13" s="9"/>
      <c r="SG13" s="9"/>
      <c r="SH13" s="9"/>
      <c r="SI13" s="9"/>
      <c r="SJ13" s="9"/>
      <c r="SK13" s="9"/>
      <c r="SL13" s="9"/>
      <c r="SM13" s="9"/>
      <c r="SN13" s="9"/>
      <c r="SO13" s="9"/>
      <c r="SP13" s="9"/>
      <c r="SQ13" s="9"/>
      <c r="SR13" s="9"/>
      <c r="SS13" s="9"/>
      <c r="ST13" s="9"/>
      <c r="SU13" s="9"/>
      <c r="SV13" s="9"/>
      <c r="SW13" s="9"/>
      <c r="SX13" s="9"/>
      <c r="SY13" s="9"/>
      <c r="SZ13" s="9"/>
      <c r="TA13" s="9"/>
      <c r="TB13" s="9"/>
      <c r="TC13" s="9"/>
      <c r="TD13" s="9"/>
      <c r="TE13" s="9"/>
      <c r="TF13" s="9"/>
      <c r="TG13" s="9"/>
      <c r="TH13" s="9"/>
      <c r="TI13" s="9"/>
      <c r="TJ13" s="9"/>
      <c r="TK13" s="9"/>
      <c r="TL13" s="9"/>
      <c r="TM13" s="9"/>
      <c r="TN13" s="9"/>
      <c r="TO13" s="9"/>
      <c r="TP13" s="9"/>
      <c r="TQ13" s="9"/>
      <c r="TR13" s="9"/>
      <c r="TS13" s="9"/>
      <c r="TT13" s="9"/>
      <c r="TU13" s="9"/>
      <c r="TV13" s="9"/>
      <c r="TW13" s="9"/>
      <c r="TX13" s="9"/>
      <c r="TY13" s="9"/>
      <c r="TZ13" s="9"/>
      <c r="UA13" s="9"/>
      <c r="UB13" s="9"/>
      <c r="UC13" s="9"/>
      <c r="UD13" s="9"/>
      <c r="UE13" s="9"/>
      <c r="UF13" s="9"/>
      <c r="UG13" s="9"/>
      <c r="UH13" s="9"/>
      <c r="UI13" s="9"/>
      <c r="UJ13" s="9"/>
      <c r="UK13" s="9"/>
      <c r="UL13" s="9"/>
      <c r="UM13" s="9"/>
      <c r="UN13" s="9"/>
      <c r="UO13" s="9"/>
      <c r="UP13" s="9"/>
      <c r="UQ13" s="9"/>
      <c r="UR13" s="9"/>
      <c r="US13" s="9"/>
      <c r="UT13" s="9"/>
      <c r="UU13" s="9"/>
      <c r="UV13" s="9"/>
      <c r="UW13" s="9"/>
      <c r="UX13" s="9"/>
      <c r="UY13" s="9"/>
      <c r="UZ13" s="9"/>
      <c r="VA13" s="9"/>
      <c r="VB13" s="9"/>
      <c r="VC13" s="9"/>
      <c r="VD13" s="9"/>
      <c r="VE13" s="9"/>
      <c r="VF13" s="9"/>
      <c r="VG13" s="9"/>
      <c r="VH13" s="9"/>
      <c r="VI13" s="9"/>
      <c r="VJ13" s="9"/>
      <c r="VK13" s="9"/>
      <c r="VL13" s="9"/>
      <c r="VM13" s="9"/>
      <c r="VN13" s="9"/>
      <c r="VO13" s="9"/>
      <c r="VP13" s="9"/>
      <c r="VQ13" s="9"/>
      <c r="VR13" s="9"/>
      <c r="VS13" s="9"/>
      <c r="VT13" s="9"/>
      <c r="VU13" s="9"/>
      <c r="VV13" s="9"/>
      <c r="VW13" s="9"/>
      <c r="VX13" s="9"/>
      <c r="VY13" s="9"/>
      <c r="VZ13" s="9"/>
      <c r="WA13" s="9"/>
      <c r="WB13" s="9"/>
      <c r="WC13" s="9"/>
      <c r="WD13" s="9"/>
      <c r="WE13" s="9"/>
      <c r="WF13" s="9"/>
      <c r="WG13" s="9"/>
      <c r="WH13" s="9"/>
      <c r="WI13" s="9"/>
      <c r="WJ13" s="9"/>
      <c r="WK13" s="9"/>
      <c r="WL13" s="9"/>
      <c r="WM13" s="9"/>
      <c r="WN13" s="9"/>
      <c r="WO13" s="9"/>
      <c r="WP13" s="9"/>
      <c r="WQ13" s="9"/>
      <c r="WR13" s="9"/>
      <c r="WS13" s="9"/>
      <c r="WT13" s="9"/>
      <c r="WU13" s="9"/>
      <c r="WV13" s="9"/>
      <c r="WW13" s="9"/>
      <c r="WX13" s="9"/>
      <c r="WY13" s="9"/>
      <c r="WZ13" s="9"/>
      <c r="XA13" s="9"/>
      <c r="XB13" s="9"/>
      <c r="XC13" s="9"/>
      <c r="XD13" s="9"/>
      <c r="XE13" s="9"/>
      <c r="XF13" s="9"/>
      <c r="XG13" s="9"/>
      <c r="XH13" s="9"/>
      <c r="XI13" s="9"/>
      <c r="XJ13" s="9"/>
      <c r="XK13" s="9"/>
      <c r="XL13" s="9"/>
      <c r="XM13" s="9"/>
      <c r="XN13" s="9"/>
      <c r="XO13" s="9"/>
      <c r="XP13" s="9"/>
      <c r="XQ13" s="9"/>
      <c r="XR13" s="9"/>
      <c r="XS13" s="9"/>
      <c r="XT13" s="9"/>
      <c r="XU13" s="9"/>
      <c r="XV13" s="9"/>
      <c r="XW13" s="9"/>
      <c r="XX13" s="9"/>
      <c r="XY13" s="9"/>
      <c r="XZ13" s="9"/>
      <c r="YA13" s="9"/>
      <c r="YB13" s="9"/>
      <c r="YC13" s="9"/>
      <c r="YD13" s="9"/>
      <c r="YE13" s="9"/>
      <c r="YF13" s="9"/>
      <c r="YG13" s="9"/>
      <c r="YH13" s="9"/>
      <c r="YI13" s="9"/>
      <c r="YJ13" s="9"/>
      <c r="YK13" s="9"/>
      <c r="YL13" s="9"/>
      <c r="YM13" s="9"/>
      <c r="YN13" s="9"/>
      <c r="YO13" s="9"/>
      <c r="YP13" s="9"/>
      <c r="YQ13" s="9"/>
      <c r="YR13" s="9"/>
      <c r="YS13" s="9"/>
      <c r="YT13" s="9"/>
      <c r="YU13" s="9"/>
      <c r="YV13" s="9"/>
      <c r="YW13" s="9"/>
      <c r="YX13" s="9"/>
      <c r="YY13" s="9"/>
      <c r="YZ13" s="9"/>
      <c r="ZA13" s="9"/>
      <c r="ZB13" s="9"/>
      <c r="ZC13" s="9"/>
      <c r="ZD13" s="9"/>
      <c r="ZE13" s="9"/>
      <c r="ZF13" s="9"/>
      <c r="ZG13" s="9"/>
      <c r="ZH13" s="9"/>
      <c r="ZI13" s="9"/>
      <c r="ZJ13" s="9"/>
      <c r="ZK13" s="9"/>
      <c r="ZL13" s="9"/>
      <c r="ZM13" s="9"/>
      <c r="ZN13" s="9"/>
      <c r="ZO13" s="9"/>
      <c r="ZP13" s="9"/>
      <c r="ZQ13" s="9"/>
      <c r="ZR13" s="9"/>
      <c r="ZS13" s="9"/>
      <c r="ZT13" s="9"/>
      <c r="ZU13" s="9"/>
      <c r="ZV13" s="9"/>
      <c r="ZW13" s="9"/>
      <c r="ZX13" s="9"/>
      <c r="ZY13" s="9"/>
      <c r="ZZ13" s="9"/>
      <c r="AAA13" s="9"/>
      <c r="AAB13" s="9"/>
      <c r="AAC13" s="9"/>
      <c r="AAD13" s="9"/>
      <c r="AAE13" s="9"/>
      <c r="AAF13" s="9"/>
      <c r="AAG13" s="9"/>
      <c r="AAH13" s="9"/>
      <c r="AAI13" s="9"/>
      <c r="AAJ13" s="9"/>
      <c r="AAK13" s="9"/>
      <c r="AAL13" s="9"/>
      <c r="AAM13" s="9"/>
      <c r="AAN13" s="9"/>
      <c r="AAO13" s="9"/>
      <c r="AAP13" s="9"/>
      <c r="AAQ13" s="9"/>
      <c r="AAR13" s="9"/>
      <c r="AAS13" s="9"/>
      <c r="AAT13" s="9"/>
      <c r="AAU13" s="9"/>
      <c r="AAV13" s="9"/>
      <c r="AAW13" s="9"/>
      <c r="AAX13" s="9"/>
      <c r="AAY13" s="9"/>
      <c r="AAZ13" s="9"/>
      <c r="ABA13" s="9"/>
      <c r="ABB13" s="9"/>
      <c r="ABC13" s="9"/>
      <c r="ABD13" s="9"/>
      <c r="ABE13" s="9"/>
      <c r="ABF13" s="9"/>
      <c r="ABG13" s="9"/>
      <c r="ABH13" s="9"/>
      <c r="ABI13" s="9"/>
      <c r="ABJ13" s="9"/>
      <c r="ABK13" s="9"/>
      <c r="ABL13" s="9"/>
      <c r="ABM13" s="9"/>
      <c r="ABN13" s="9"/>
      <c r="ABO13" s="9"/>
      <c r="ABP13" s="9"/>
      <c r="ABQ13" s="9"/>
      <c r="ABR13" s="9"/>
      <c r="ABS13" s="9"/>
      <c r="ABT13" s="9"/>
      <c r="ABU13" s="9"/>
      <c r="ABV13" s="9"/>
      <c r="ABW13" s="9"/>
      <c r="ABX13" s="9"/>
      <c r="ABY13" s="9"/>
      <c r="ABZ13" s="9"/>
      <c r="ACA13" s="9"/>
      <c r="ACB13" s="9"/>
      <c r="ACC13" s="9"/>
      <c r="ACD13" s="9"/>
      <c r="ACE13" s="9"/>
      <c r="ACF13" s="9"/>
      <c r="ACG13" s="9"/>
      <c r="ACH13" s="9"/>
      <c r="ACI13" s="9"/>
      <c r="ACJ13" s="9"/>
      <c r="ACK13" s="9"/>
      <c r="ACL13" s="9"/>
      <c r="ACM13" s="9"/>
      <c r="ACN13" s="9"/>
      <c r="ACO13" s="9"/>
      <c r="ACP13" s="9"/>
      <c r="ACQ13" s="9"/>
      <c r="ACR13" s="9"/>
      <c r="ACS13" s="9"/>
      <c r="ACT13" s="9"/>
      <c r="ACU13" s="9"/>
      <c r="ACV13" s="9"/>
      <c r="ACW13" s="9"/>
      <c r="ACX13" s="9"/>
      <c r="ACY13" s="9"/>
      <c r="ACZ13" s="9"/>
      <c r="ADA13" s="9"/>
      <c r="ADB13" s="9"/>
      <c r="ADC13" s="9"/>
      <c r="ADD13" s="9"/>
      <c r="ADE13" s="9"/>
      <c r="ADF13" s="9"/>
      <c r="ADG13" s="9"/>
      <c r="ADH13" s="9"/>
      <c r="ADI13" s="9"/>
      <c r="ADJ13" s="9"/>
      <c r="ADK13" s="9"/>
      <c r="ADL13" s="9"/>
      <c r="ADM13" s="9"/>
      <c r="ADN13" s="9"/>
      <c r="ADO13" s="9"/>
      <c r="ADP13" s="9"/>
      <c r="ADQ13" s="9"/>
      <c r="ADR13" s="9"/>
      <c r="ADS13" s="9"/>
      <c r="ADT13" s="9"/>
      <c r="ADU13" s="9"/>
      <c r="ADV13" s="9"/>
      <c r="ADW13" s="9"/>
      <c r="ADX13" s="9"/>
      <c r="ADY13" s="9"/>
      <c r="ADZ13" s="9"/>
      <c r="AEA13" s="9"/>
      <c r="AEB13" s="9"/>
      <c r="AEC13" s="9"/>
      <c r="AED13" s="9"/>
      <c r="AEE13" s="9"/>
      <c r="AEF13" s="9"/>
      <c r="AEG13" s="9"/>
      <c r="AEH13" s="9"/>
      <c r="AEI13" s="9"/>
      <c r="AEJ13" s="9"/>
      <c r="AEK13" s="9"/>
      <c r="AEL13" s="9"/>
      <c r="AEM13" s="9"/>
      <c r="AEN13" s="9"/>
      <c r="AEO13" s="9"/>
      <c r="AEP13" s="9"/>
      <c r="AEQ13" s="9"/>
      <c r="AER13" s="9"/>
      <c r="AES13" s="9"/>
      <c r="AET13" s="9"/>
      <c r="AEU13" s="9"/>
      <c r="AEV13" s="9"/>
      <c r="AEW13" s="9"/>
      <c r="AEX13" s="9"/>
      <c r="AEY13" s="9"/>
      <c r="AEZ13" s="9"/>
      <c r="AFA13" s="9"/>
      <c r="AFB13" s="9"/>
      <c r="AFC13" s="9"/>
      <c r="AFD13" s="9"/>
      <c r="AFE13" s="9"/>
      <c r="AFF13" s="9"/>
      <c r="AFG13" s="9"/>
      <c r="AFH13" s="9"/>
      <c r="AFI13" s="9"/>
      <c r="AFJ13" s="9"/>
      <c r="AFK13" s="9"/>
      <c r="AFL13" s="9"/>
      <c r="AFM13" s="9"/>
      <c r="AFN13" s="9"/>
      <c r="AFO13" s="9"/>
      <c r="AFP13" s="9"/>
      <c r="AFQ13" s="9"/>
      <c r="AFR13" s="9"/>
      <c r="AFS13" s="9"/>
      <c r="AFT13" s="9"/>
      <c r="AFU13" s="9"/>
      <c r="AFV13" s="9"/>
      <c r="AFW13" s="9"/>
      <c r="AFX13" s="9"/>
      <c r="AFY13" s="9"/>
      <c r="AFZ13" s="9"/>
      <c r="AGA13" s="9"/>
      <c r="AGB13" s="9"/>
      <c r="AGC13" s="9"/>
      <c r="AGD13" s="9"/>
      <c r="AGE13" s="9"/>
      <c r="AGF13" s="9"/>
      <c r="AGG13" s="9"/>
      <c r="AGH13" s="9"/>
      <c r="AGI13" s="9"/>
      <c r="AGJ13" s="9"/>
      <c r="AGK13" s="9"/>
      <c r="AGL13" s="9"/>
      <c r="AGM13" s="9"/>
      <c r="AGN13" s="9"/>
      <c r="AGO13" s="9"/>
      <c r="AGP13" s="9"/>
      <c r="AGQ13" s="9"/>
      <c r="AGR13" s="9"/>
      <c r="AGS13" s="9"/>
      <c r="AGT13" s="9"/>
      <c r="AGU13" s="9"/>
      <c r="AGV13" s="9"/>
      <c r="AGW13" s="9"/>
      <c r="AGX13" s="9"/>
      <c r="AGY13" s="9"/>
      <c r="AGZ13" s="9"/>
      <c r="AHA13" s="9"/>
      <c r="AHB13" s="9"/>
      <c r="AHC13" s="9"/>
      <c r="AHD13" s="9"/>
      <c r="AHE13" s="9"/>
      <c r="AHF13" s="9"/>
      <c r="AHG13" s="9"/>
      <c r="AHH13" s="9"/>
      <c r="AHI13" s="9"/>
      <c r="AHJ13" s="9"/>
      <c r="AHK13" s="9"/>
      <c r="AHL13" s="9"/>
      <c r="AHM13" s="9"/>
      <c r="AHN13" s="9"/>
      <c r="AHO13" s="9"/>
      <c r="AHP13" s="9"/>
      <c r="AHQ13" s="9"/>
      <c r="AHR13" s="9"/>
      <c r="AHS13" s="9"/>
      <c r="AHT13" s="9"/>
      <c r="AHU13" s="9"/>
      <c r="AHV13" s="9"/>
      <c r="AHW13" s="9"/>
      <c r="AHX13" s="9"/>
      <c r="AHY13" s="9"/>
      <c r="AHZ13" s="9"/>
      <c r="AIA13" s="9"/>
      <c r="AIB13" s="9"/>
      <c r="AIC13" s="9"/>
      <c r="AID13" s="9"/>
      <c r="AIE13" s="9"/>
      <c r="AIF13" s="9"/>
      <c r="AIG13" s="9"/>
      <c r="AIH13" s="9"/>
      <c r="AII13" s="9"/>
      <c r="AIJ13" s="9"/>
      <c r="AIK13" s="9"/>
      <c r="AIL13" s="9"/>
      <c r="AIM13" s="9"/>
      <c r="AIN13" s="9"/>
      <c r="AIO13" s="9"/>
      <c r="AIP13" s="9"/>
      <c r="AIQ13" s="9"/>
      <c r="AIR13" s="9"/>
      <c r="AIS13" s="9"/>
      <c r="AIT13" s="9"/>
      <c r="AIU13" s="9"/>
      <c r="AIV13" s="9"/>
      <c r="AIW13" s="9"/>
      <c r="AIX13" s="9"/>
      <c r="AIY13" s="9"/>
      <c r="AIZ13" s="9"/>
      <c r="AJA13" s="9"/>
      <c r="AJB13" s="9"/>
      <c r="AJC13" s="9"/>
      <c r="AJD13" s="9"/>
      <c r="AJE13" s="9"/>
      <c r="AJF13" s="9"/>
      <c r="AJG13" s="9"/>
      <c r="AJH13" s="9"/>
      <c r="AJI13" s="9"/>
      <c r="AJJ13" s="9"/>
      <c r="AJK13" s="9"/>
      <c r="AJL13" s="9"/>
      <c r="AJM13" s="9"/>
      <c r="AJN13" s="9"/>
      <c r="AJO13" s="9"/>
      <c r="AJP13" s="9"/>
      <c r="AJQ13" s="9"/>
      <c r="AJR13" s="9"/>
      <c r="AJS13" s="9"/>
      <c r="AJT13" s="9"/>
      <c r="AJU13" s="9"/>
      <c r="AJV13" s="9"/>
      <c r="AJW13" s="9"/>
      <c r="AJX13" s="9"/>
      <c r="AJY13" s="9"/>
      <c r="AJZ13" s="9"/>
      <c r="AKA13" s="9"/>
      <c r="AKB13" s="9"/>
      <c r="AKC13" s="9"/>
      <c r="AKD13" s="9"/>
      <c r="AKE13" s="9"/>
      <c r="AKF13" s="9"/>
      <c r="AKG13" s="9"/>
      <c r="AKH13" s="9"/>
      <c r="AKI13" s="9"/>
      <c r="AKJ13" s="9"/>
      <c r="AKK13" s="9"/>
      <c r="AKL13" s="9"/>
      <c r="AKM13" s="9"/>
      <c r="AKN13" s="9"/>
      <c r="AKO13" s="9"/>
      <c r="AKP13" s="9"/>
      <c r="AKQ13" s="9"/>
      <c r="AKR13" s="9"/>
      <c r="AKS13" s="9"/>
      <c r="AKT13" s="9"/>
      <c r="AKU13" s="9"/>
      <c r="AKV13" s="9"/>
      <c r="AKW13" s="9"/>
      <c r="AKX13" s="9"/>
      <c r="AKY13" s="9"/>
      <c r="AKZ13" s="9"/>
      <c r="ALA13" s="9"/>
      <c r="ALB13" s="9"/>
      <c r="ALC13" s="9"/>
      <c r="ALD13" s="9"/>
      <c r="ALE13" s="9"/>
      <c r="ALF13" s="9"/>
      <c r="ALG13" s="9"/>
      <c r="ALH13" s="9"/>
      <c r="ALI13" s="9"/>
      <c r="ALJ13" s="9"/>
      <c r="ALK13" s="9"/>
      <c r="ALL13" s="9"/>
      <c r="ALM13" s="9"/>
      <c r="ALN13" s="9"/>
      <c r="ALO13" s="9"/>
      <c r="ALP13" s="9"/>
      <c r="ALQ13" s="9"/>
      <c r="ALR13" s="9"/>
      <c r="ALS13" s="9"/>
      <c r="ALT13" s="9"/>
      <c r="ALU13" s="9"/>
      <c r="ALV13" s="9"/>
      <c r="ALW13" s="9"/>
      <c r="ALX13" s="9"/>
      <c r="ALY13" s="9"/>
      <c r="ALZ13" s="9"/>
      <c r="AMA13" s="9"/>
      <c r="AMB13" s="9"/>
      <c r="AMC13" s="9"/>
      <c r="AMD13" s="9"/>
      <c r="AME13" s="9"/>
      <c r="AMF13" s="9"/>
      <c r="AMG13" s="9"/>
      <c r="AMH13" s="9"/>
      <c r="ANR13" s="9"/>
      <c r="ANS13" s="9"/>
      <c r="ANT13" s="9"/>
      <c r="ANU13" s="9"/>
      <c r="ANV13" s="9"/>
      <c r="ANW13" s="9"/>
      <c r="ANX13" s="9"/>
      <c r="ANY13" s="9"/>
      <c r="ANZ13" s="9"/>
      <c r="AOA13" s="9"/>
      <c r="AOB13" s="9"/>
      <c r="AOC13" s="9"/>
      <c r="AOD13" s="9"/>
      <c r="AOE13" s="9"/>
      <c r="AOF13" s="9"/>
      <c r="AOG13" s="9"/>
      <c r="AOH13" s="9"/>
      <c r="AOI13" s="9"/>
      <c r="AOJ13" s="9"/>
      <c r="AOK13" s="9"/>
      <c r="AOL13" s="9"/>
      <c r="AOM13" s="9"/>
      <c r="AON13" s="9"/>
      <c r="AOO13" s="9"/>
      <c r="AOP13" s="9"/>
      <c r="AOQ13" s="9"/>
      <c r="AOR13" s="9"/>
      <c r="AOS13" s="9"/>
      <c r="AOT13" s="9"/>
      <c r="AOU13" s="9"/>
      <c r="AOV13" s="9"/>
      <c r="AOW13" s="9"/>
      <c r="AOX13" s="9"/>
      <c r="AOY13" s="9"/>
      <c r="AOZ13" s="9"/>
      <c r="APA13" s="9"/>
      <c r="APB13" s="9"/>
      <c r="APC13" s="9"/>
      <c r="APD13" s="9"/>
      <c r="APE13" s="9"/>
      <c r="APF13" s="9"/>
      <c r="APG13" s="9"/>
      <c r="APH13" s="9"/>
      <c r="API13" s="9"/>
      <c r="APJ13" s="9"/>
      <c r="APK13" s="9"/>
      <c r="APL13" s="9"/>
      <c r="APM13" s="9"/>
      <c r="APN13" s="9"/>
      <c r="APO13" s="9"/>
      <c r="APP13" s="9"/>
      <c r="APQ13" s="9"/>
      <c r="APR13" s="9"/>
      <c r="APS13" s="9"/>
      <c r="APT13" s="9"/>
      <c r="APU13" s="9"/>
      <c r="APV13" s="9"/>
      <c r="APW13" s="9"/>
      <c r="APX13" s="9"/>
      <c r="APY13" s="9"/>
      <c r="APZ13" s="9"/>
      <c r="AQA13" s="9"/>
      <c r="AQB13" s="9"/>
      <c r="AQC13" s="9"/>
      <c r="AQD13" s="9"/>
      <c r="AQE13" s="9"/>
      <c r="AQF13" s="9"/>
      <c r="AQG13" s="9"/>
      <c r="AQH13" s="9"/>
      <c r="AQI13" s="9"/>
      <c r="AQJ13" s="9"/>
      <c r="AQK13" s="9"/>
      <c r="AQL13" s="9"/>
      <c r="AQM13" s="9"/>
      <c r="AQN13" s="9"/>
      <c r="AQO13" s="9"/>
      <c r="AQP13" s="9"/>
      <c r="AQQ13" s="9"/>
      <c r="AQR13" s="9"/>
      <c r="AQS13" s="9"/>
      <c r="AQT13" s="9"/>
      <c r="AQU13" s="9"/>
      <c r="AQV13" s="9"/>
      <c r="AQW13" s="9"/>
      <c r="AQX13" s="9"/>
      <c r="AQY13" s="9"/>
      <c r="AQZ13" s="9"/>
      <c r="ARA13" s="9"/>
      <c r="ARB13" s="9"/>
      <c r="ARC13" s="9"/>
      <c r="ARD13" s="9"/>
      <c r="ARE13" s="9"/>
      <c r="ARF13" s="9"/>
      <c r="ASJ13" s="9"/>
      <c r="ASK13" s="9"/>
      <c r="ASL13" s="9"/>
      <c r="ASM13" s="9"/>
      <c r="ASN13" s="9"/>
      <c r="ASO13" s="9"/>
      <c r="ASP13" s="9"/>
      <c r="ASQ13" s="9"/>
      <c r="ASR13" s="9"/>
      <c r="ASS13" s="9"/>
      <c r="AST13" s="9"/>
      <c r="ASU13" s="9"/>
      <c r="ASV13" s="9"/>
      <c r="ASW13" s="9"/>
      <c r="ASX13" s="9"/>
      <c r="ASY13" s="9"/>
      <c r="ASZ13" s="9"/>
      <c r="ATA13" s="9"/>
      <c r="ATB13" s="9"/>
      <c r="ATC13" s="9"/>
      <c r="ATD13" s="9"/>
      <c r="ATE13" s="9"/>
      <c r="ATF13" s="9"/>
      <c r="ATG13" s="9"/>
      <c r="ATH13" s="9"/>
      <c r="ATI13" s="9"/>
      <c r="ATJ13" s="9"/>
      <c r="ATK13" s="9"/>
      <c r="ATL13" s="9"/>
      <c r="ATM13" s="9"/>
      <c r="ATN13" s="9"/>
      <c r="ATO13" s="9"/>
      <c r="ATP13" s="9"/>
      <c r="ATQ13" s="9"/>
      <c r="ATR13" s="9"/>
      <c r="ATS13" s="9"/>
      <c r="ATT13" s="9"/>
      <c r="ATU13" s="9"/>
    </row>
    <row r="14" spans="1:1022 1058:1217" ht="48.75" customHeight="1" x14ac:dyDescent="0.15">
      <c r="A14" s="73" t="s">
        <v>25</v>
      </c>
      <c r="B14" s="74"/>
      <c r="C14" s="74"/>
      <c r="D14" s="74"/>
      <c r="E14" s="74"/>
      <c r="F14" s="12"/>
      <c r="G14" s="13">
        <v>8</v>
      </c>
      <c r="J14" s="41"/>
      <c r="K14" s="41"/>
      <c r="L14" s="41"/>
      <c r="M14" s="41"/>
      <c r="N14" s="41"/>
      <c r="O14" s="42"/>
      <c r="P14" s="41"/>
      <c r="Q14" s="41"/>
      <c r="R14" s="41"/>
      <c r="S14" s="41"/>
      <c r="T14" s="41"/>
      <c r="U14" s="41"/>
      <c r="V14" s="41"/>
    </row>
    <row r="15" spans="1:1022 1058:1217" ht="42.75" customHeight="1" x14ac:dyDescent="0.15">
      <c r="A15" s="56" t="s">
        <v>26</v>
      </c>
      <c r="B15" s="67"/>
      <c r="C15" s="67"/>
      <c r="D15" s="67"/>
      <c r="E15" s="67"/>
      <c r="F15" s="19"/>
      <c r="G15" s="18">
        <v>9</v>
      </c>
      <c r="J15" s="41"/>
      <c r="K15" s="41"/>
      <c r="L15" s="41"/>
      <c r="M15" s="41"/>
      <c r="N15" s="41"/>
      <c r="O15" s="42"/>
      <c r="P15" s="41"/>
      <c r="Q15" s="41"/>
      <c r="R15" s="41"/>
      <c r="S15" s="41"/>
      <c r="T15" s="41"/>
      <c r="U15" s="41"/>
      <c r="V15" s="41"/>
    </row>
    <row r="16" spans="1:1022 1058:1217" ht="48" customHeight="1" x14ac:dyDescent="0.15">
      <c r="A16" s="69" t="s">
        <v>27</v>
      </c>
      <c r="B16" s="70"/>
      <c r="C16" s="70"/>
      <c r="D16" s="70"/>
      <c r="E16" s="70"/>
      <c r="F16" s="15"/>
      <c r="G16" s="16">
        <f>G17</f>
        <v>6</v>
      </c>
      <c r="J16" s="41"/>
      <c r="K16" s="41"/>
      <c r="L16" s="41"/>
      <c r="M16" s="41"/>
      <c r="N16" s="41"/>
      <c r="O16" s="42"/>
      <c r="P16" s="41"/>
      <c r="Q16" s="41"/>
      <c r="R16" s="41"/>
      <c r="S16" s="41"/>
      <c r="T16" s="41"/>
      <c r="U16" s="41"/>
      <c r="V16" s="41"/>
    </row>
    <row r="17" spans="1:1216" s="7" customFormat="1" ht="42" customHeight="1" x14ac:dyDescent="0.15">
      <c r="A17" s="83" t="s">
        <v>28</v>
      </c>
      <c r="B17" s="84"/>
      <c r="C17" s="84"/>
      <c r="D17" s="84"/>
      <c r="E17" s="84"/>
      <c r="F17" s="12"/>
      <c r="G17" s="13">
        <v>6</v>
      </c>
      <c r="H17" s="9"/>
      <c r="I17" s="9"/>
      <c r="J17" s="42"/>
      <c r="K17" s="42"/>
      <c r="L17" s="42"/>
      <c r="M17" s="42"/>
      <c r="N17" s="42"/>
      <c r="O17" s="42"/>
      <c r="P17" s="42"/>
      <c r="Q17" s="42"/>
      <c r="R17" s="42"/>
      <c r="S17" s="42"/>
      <c r="T17" s="42"/>
      <c r="U17" s="42"/>
      <c r="V17" s="42"/>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c r="IU17" s="9"/>
      <c r="IV17" s="9"/>
      <c r="IW17" s="9"/>
      <c r="IX17" s="9"/>
      <c r="IY17" s="9"/>
      <c r="IZ17" s="9"/>
      <c r="JA17" s="9"/>
      <c r="JB17" s="9"/>
      <c r="JC17" s="9"/>
      <c r="JD17" s="9"/>
      <c r="JE17" s="9"/>
      <c r="JF17" s="9"/>
      <c r="JG17" s="9"/>
      <c r="JH17" s="9"/>
      <c r="JI17" s="9"/>
      <c r="JJ17" s="9"/>
      <c r="JK17" s="9"/>
      <c r="JL17" s="9"/>
      <c r="JM17" s="9"/>
      <c r="JN17" s="9"/>
      <c r="JO17" s="9"/>
      <c r="JP17" s="9"/>
      <c r="JQ17" s="9"/>
      <c r="JR17" s="9"/>
      <c r="JS17" s="9"/>
      <c r="JT17" s="9"/>
      <c r="JU17" s="9"/>
      <c r="JV17" s="9"/>
      <c r="JW17" s="9"/>
      <c r="JX17" s="9"/>
      <c r="JY17" s="9"/>
      <c r="JZ17" s="9"/>
      <c r="KA17" s="9"/>
      <c r="KB17" s="9"/>
      <c r="KC17" s="9"/>
      <c r="KD17" s="9"/>
      <c r="KE17" s="9"/>
      <c r="KF17" s="9"/>
      <c r="KG17" s="9"/>
      <c r="KH17" s="9"/>
      <c r="KI17" s="9"/>
      <c r="KJ17" s="9"/>
      <c r="KK17" s="9"/>
      <c r="KL17" s="9"/>
      <c r="KM17" s="9"/>
      <c r="KN17" s="9"/>
      <c r="KO17" s="9"/>
      <c r="KP17" s="9"/>
      <c r="KQ17" s="9"/>
      <c r="KR17" s="9"/>
      <c r="KS17" s="9"/>
      <c r="KT17" s="9"/>
      <c r="KU17" s="9"/>
      <c r="KV17" s="9"/>
      <c r="KW17" s="9"/>
      <c r="KX17" s="9"/>
      <c r="KY17" s="9"/>
      <c r="KZ17" s="9"/>
      <c r="LA17" s="9"/>
      <c r="LB17" s="9"/>
      <c r="LC17" s="9"/>
      <c r="LD17" s="9"/>
      <c r="LE17" s="9"/>
      <c r="LF17" s="9"/>
      <c r="LG17" s="9"/>
      <c r="LH17" s="9"/>
      <c r="LI17" s="9"/>
      <c r="LJ17" s="9"/>
      <c r="LK17" s="9"/>
      <c r="LL17" s="9"/>
      <c r="LM17" s="9"/>
      <c r="LN17" s="9"/>
      <c r="LO17" s="9"/>
      <c r="LP17" s="9"/>
      <c r="LQ17" s="9"/>
      <c r="LR17" s="9"/>
      <c r="LS17" s="9"/>
      <c r="LT17" s="9"/>
      <c r="LU17" s="9"/>
      <c r="LV17" s="9"/>
      <c r="LW17" s="9"/>
      <c r="LX17" s="9"/>
      <c r="LY17" s="9"/>
      <c r="LZ17" s="9"/>
      <c r="MA17" s="9"/>
      <c r="MB17" s="9"/>
      <c r="MC17" s="9"/>
      <c r="MD17" s="9"/>
      <c r="ME17" s="9"/>
      <c r="MF17" s="9"/>
      <c r="MG17" s="9"/>
      <c r="MH17" s="9"/>
      <c r="MI17" s="9"/>
      <c r="MJ17" s="9"/>
      <c r="MK17" s="9"/>
      <c r="ML17" s="9"/>
      <c r="MM17" s="9"/>
      <c r="MN17" s="9"/>
      <c r="MO17" s="9"/>
      <c r="MP17" s="9"/>
      <c r="MQ17" s="9"/>
      <c r="MR17" s="9"/>
      <c r="MS17" s="9"/>
      <c r="MT17" s="9"/>
      <c r="MU17" s="9"/>
      <c r="MV17" s="9"/>
      <c r="MW17" s="9"/>
      <c r="MX17" s="9"/>
      <c r="MY17" s="9"/>
      <c r="MZ17" s="9"/>
      <c r="NA17" s="9"/>
      <c r="NB17" s="9"/>
      <c r="NC17" s="9"/>
      <c r="ND17" s="9"/>
      <c r="NE17" s="9"/>
      <c r="NF17" s="9"/>
      <c r="NG17" s="9"/>
      <c r="NH17" s="9"/>
      <c r="NI17" s="9"/>
      <c r="NJ17" s="9"/>
      <c r="NK17" s="9"/>
      <c r="NL17" s="9"/>
      <c r="NM17" s="9"/>
      <c r="NN17" s="9"/>
      <c r="NO17" s="9"/>
      <c r="NP17" s="9"/>
      <c r="NQ17" s="9"/>
      <c r="NR17" s="9"/>
      <c r="NS17" s="9"/>
      <c r="NT17" s="9"/>
      <c r="NU17" s="9"/>
      <c r="NV17" s="9"/>
      <c r="NW17" s="9"/>
      <c r="NX17" s="9"/>
      <c r="NY17" s="9"/>
      <c r="NZ17" s="9"/>
      <c r="OA17" s="9"/>
      <c r="OB17" s="9"/>
      <c r="OC17" s="9"/>
      <c r="OD17" s="9"/>
      <c r="OE17" s="9"/>
      <c r="OF17" s="9"/>
      <c r="OG17" s="9"/>
      <c r="OH17" s="9"/>
      <c r="OI17" s="9"/>
      <c r="OJ17" s="9"/>
      <c r="OK17" s="9"/>
      <c r="OL17" s="9"/>
      <c r="OM17" s="9"/>
      <c r="ON17" s="9"/>
      <c r="OO17" s="9"/>
      <c r="OP17" s="9"/>
      <c r="OQ17" s="9"/>
      <c r="OR17" s="9"/>
      <c r="OS17" s="9"/>
      <c r="OT17" s="9"/>
      <c r="OU17" s="9"/>
      <c r="OV17" s="9"/>
      <c r="OW17" s="9"/>
      <c r="OX17" s="9"/>
      <c r="OY17" s="9"/>
      <c r="OZ17" s="9"/>
      <c r="PA17" s="9"/>
      <c r="PB17" s="9"/>
      <c r="PC17" s="9"/>
      <c r="PD17" s="9"/>
      <c r="PE17" s="9"/>
      <c r="PF17" s="9"/>
      <c r="PG17" s="9"/>
      <c r="PH17" s="9"/>
      <c r="PI17" s="9"/>
      <c r="PJ17" s="9"/>
      <c r="PK17" s="9"/>
      <c r="PL17" s="9"/>
      <c r="PM17" s="9"/>
      <c r="PN17" s="9"/>
      <c r="PO17" s="9"/>
      <c r="PP17" s="9"/>
      <c r="PQ17" s="9"/>
      <c r="PR17" s="9"/>
      <c r="PS17" s="9"/>
      <c r="PT17" s="9"/>
      <c r="PU17" s="9"/>
      <c r="PV17" s="9"/>
      <c r="PW17" s="9"/>
      <c r="PX17" s="9"/>
      <c r="PY17" s="9"/>
      <c r="PZ17" s="9"/>
      <c r="QA17" s="9"/>
      <c r="QB17" s="9"/>
      <c r="QC17" s="9"/>
      <c r="QD17" s="9"/>
      <c r="QE17" s="9"/>
      <c r="QF17" s="9"/>
      <c r="QG17" s="9"/>
      <c r="QH17" s="9"/>
      <c r="QI17" s="9"/>
      <c r="QJ17" s="9"/>
      <c r="QK17" s="9"/>
      <c r="QL17" s="9"/>
      <c r="QM17" s="9"/>
      <c r="QN17" s="9"/>
      <c r="QO17" s="9"/>
      <c r="QP17" s="9"/>
      <c r="QQ17" s="9"/>
      <c r="QR17" s="9"/>
      <c r="QS17" s="9"/>
      <c r="QT17" s="9"/>
      <c r="QU17" s="9"/>
      <c r="QV17" s="9"/>
      <c r="QW17" s="9"/>
      <c r="QX17" s="9"/>
      <c r="QY17" s="9"/>
      <c r="QZ17" s="9"/>
      <c r="RA17" s="9"/>
      <c r="RB17" s="9"/>
      <c r="RC17" s="9"/>
      <c r="RD17" s="9"/>
      <c r="RE17" s="9"/>
      <c r="RF17" s="9"/>
      <c r="RG17" s="9"/>
      <c r="RH17" s="9"/>
      <c r="RI17" s="9"/>
      <c r="RJ17" s="9"/>
      <c r="RK17" s="9"/>
      <c r="RL17" s="9"/>
      <c r="RM17" s="9"/>
      <c r="RN17" s="9"/>
      <c r="RO17" s="9"/>
      <c r="RP17" s="9"/>
      <c r="RQ17" s="9"/>
      <c r="RR17" s="9"/>
      <c r="RS17" s="9"/>
      <c r="RT17" s="9"/>
      <c r="RU17" s="9"/>
      <c r="RV17" s="9"/>
      <c r="RW17" s="9"/>
      <c r="RX17" s="9"/>
      <c r="RY17" s="9"/>
      <c r="RZ17" s="9"/>
      <c r="SA17" s="9"/>
      <c r="SB17" s="9"/>
      <c r="SC17" s="9"/>
      <c r="SD17" s="9"/>
      <c r="SE17" s="9"/>
      <c r="SF17" s="9"/>
      <c r="SG17" s="9"/>
      <c r="SH17" s="9"/>
      <c r="SI17" s="9"/>
      <c r="SJ17" s="9"/>
      <c r="SK17" s="9"/>
      <c r="SL17" s="9"/>
      <c r="SM17" s="9"/>
      <c r="SN17" s="9"/>
      <c r="SO17" s="9"/>
      <c r="SP17" s="9"/>
      <c r="SQ17" s="9"/>
      <c r="SR17" s="9"/>
      <c r="SS17" s="9"/>
      <c r="ST17" s="9"/>
      <c r="SU17" s="9"/>
      <c r="SV17" s="9"/>
      <c r="SW17" s="9"/>
      <c r="SX17" s="9"/>
      <c r="SY17" s="9"/>
      <c r="SZ17" s="9"/>
      <c r="TA17" s="9"/>
      <c r="TB17" s="9"/>
      <c r="TC17" s="9"/>
      <c r="TD17" s="9"/>
      <c r="TE17" s="9"/>
      <c r="TF17" s="9"/>
      <c r="TG17" s="9"/>
      <c r="TH17" s="9"/>
      <c r="TI17" s="9"/>
      <c r="TJ17" s="9"/>
      <c r="TK17" s="9"/>
      <c r="TL17" s="9"/>
      <c r="TM17" s="9"/>
      <c r="TN17" s="9"/>
      <c r="TO17" s="9"/>
      <c r="TP17" s="9"/>
      <c r="TQ17" s="9"/>
      <c r="TR17" s="9"/>
      <c r="TS17" s="9"/>
      <c r="TT17" s="9"/>
      <c r="TU17" s="9"/>
      <c r="TV17" s="9"/>
      <c r="TW17" s="9"/>
      <c r="TX17" s="9"/>
      <c r="TY17" s="9"/>
      <c r="TZ17" s="9"/>
      <c r="UA17" s="9"/>
      <c r="UB17" s="9"/>
      <c r="UC17" s="9"/>
      <c r="UD17" s="9"/>
      <c r="UE17" s="9"/>
      <c r="UF17" s="9"/>
      <c r="UG17" s="9"/>
      <c r="UH17" s="9"/>
      <c r="UI17" s="9"/>
      <c r="UJ17" s="9"/>
      <c r="UK17" s="9"/>
      <c r="UL17" s="9"/>
      <c r="UM17" s="9"/>
      <c r="UN17" s="9"/>
      <c r="UO17" s="9"/>
      <c r="UP17" s="9"/>
      <c r="UQ17" s="9"/>
      <c r="UR17" s="9"/>
      <c r="US17" s="9"/>
      <c r="UT17" s="9"/>
      <c r="UU17" s="9"/>
      <c r="UV17" s="9"/>
      <c r="UW17" s="9"/>
      <c r="UX17" s="9"/>
      <c r="UY17" s="9"/>
      <c r="UZ17" s="9"/>
      <c r="VA17" s="9"/>
      <c r="VB17" s="9"/>
      <c r="VC17" s="9"/>
      <c r="VD17" s="9"/>
      <c r="VE17" s="9"/>
      <c r="VF17" s="9"/>
      <c r="VG17" s="9"/>
      <c r="VH17" s="9"/>
      <c r="VI17" s="9"/>
      <c r="VJ17" s="9"/>
      <c r="VK17" s="9"/>
      <c r="VL17" s="9"/>
      <c r="VM17" s="9"/>
      <c r="VN17" s="9"/>
      <c r="VO17" s="9"/>
      <c r="VP17" s="9"/>
      <c r="VQ17" s="9"/>
      <c r="VR17" s="9"/>
      <c r="VS17" s="9"/>
      <c r="VT17" s="9"/>
      <c r="VU17" s="9"/>
      <c r="VV17" s="9"/>
      <c r="VW17" s="9"/>
      <c r="VX17" s="9"/>
      <c r="VY17" s="9"/>
      <c r="VZ17" s="9"/>
      <c r="WA17" s="9"/>
      <c r="WB17" s="9"/>
      <c r="WC17" s="9"/>
      <c r="WD17" s="9"/>
      <c r="WE17" s="9"/>
      <c r="WF17" s="9"/>
      <c r="WG17" s="9"/>
      <c r="WH17" s="9"/>
      <c r="WI17" s="9"/>
      <c r="WJ17" s="9"/>
      <c r="WK17" s="9"/>
      <c r="WL17" s="9"/>
      <c r="WM17" s="9"/>
      <c r="WN17" s="9"/>
      <c r="WO17" s="9"/>
      <c r="WP17" s="9"/>
      <c r="WQ17" s="9"/>
      <c r="WR17" s="9"/>
      <c r="WS17" s="9"/>
      <c r="WT17" s="9"/>
      <c r="WU17" s="9"/>
      <c r="WV17" s="9"/>
      <c r="WW17" s="9"/>
      <c r="WX17" s="9"/>
      <c r="WY17" s="9"/>
      <c r="WZ17" s="9"/>
      <c r="XA17" s="9"/>
      <c r="XB17" s="9"/>
      <c r="XC17" s="9"/>
      <c r="XD17" s="9"/>
      <c r="XE17" s="9"/>
      <c r="XF17" s="9"/>
      <c r="XG17" s="9"/>
      <c r="XH17" s="9"/>
      <c r="XI17" s="9"/>
      <c r="XJ17" s="9"/>
      <c r="XK17" s="9"/>
      <c r="XL17" s="9"/>
      <c r="XM17" s="9"/>
      <c r="XN17" s="9"/>
      <c r="XO17" s="9"/>
      <c r="XP17" s="9"/>
      <c r="XQ17" s="9"/>
      <c r="XR17" s="9"/>
      <c r="XS17" s="9"/>
      <c r="XT17" s="9"/>
      <c r="XU17" s="9"/>
      <c r="XV17" s="9"/>
      <c r="XW17" s="9"/>
      <c r="XX17" s="9"/>
      <c r="XY17" s="9"/>
      <c r="XZ17" s="9"/>
      <c r="YA17" s="9"/>
      <c r="YB17" s="9"/>
      <c r="YC17" s="9"/>
      <c r="YD17" s="9"/>
      <c r="YE17" s="9"/>
      <c r="YF17" s="9"/>
      <c r="YG17" s="9"/>
      <c r="YH17" s="9"/>
      <c r="YI17" s="9"/>
      <c r="YJ17" s="9"/>
      <c r="YK17" s="9"/>
      <c r="YL17" s="9"/>
      <c r="YM17" s="9"/>
      <c r="YN17" s="9"/>
      <c r="YO17" s="9"/>
      <c r="YP17" s="9"/>
      <c r="YQ17" s="9"/>
      <c r="YR17" s="9"/>
      <c r="YS17" s="9"/>
      <c r="YT17" s="9"/>
      <c r="YU17" s="9"/>
      <c r="YV17" s="9"/>
      <c r="YW17" s="9"/>
      <c r="YX17" s="9"/>
      <c r="YY17" s="9"/>
      <c r="YZ17" s="9"/>
      <c r="ZA17" s="9"/>
      <c r="ZB17" s="9"/>
      <c r="ZC17" s="9"/>
      <c r="ZD17" s="9"/>
      <c r="ZE17" s="9"/>
      <c r="ZF17" s="9"/>
      <c r="ZG17" s="9"/>
      <c r="ZH17" s="9"/>
      <c r="ZI17" s="9"/>
      <c r="ZJ17" s="9"/>
      <c r="ZK17" s="9"/>
      <c r="ZL17" s="9"/>
      <c r="ZM17" s="9"/>
      <c r="ZN17" s="9"/>
      <c r="ZO17" s="9"/>
      <c r="ZP17" s="9"/>
      <c r="ZQ17" s="9"/>
      <c r="ZR17" s="9"/>
      <c r="ZS17" s="9"/>
      <c r="ZT17" s="9"/>
      <c r="ZU17" s="9"/>
      <c r="ZV17" s="9"/>
      <c r="ZW17" s="9"/>
      <c r="ZX17" s="9"/>
      <c r="ZY17" s="9"/>
      <c r="ZZ17" s="9"/>
      <c r="AAA17" s="9"/>
      <c r="AAB17" s="9"/>
      <c r="AAC17" s="9"/>
      <c r="AAD17" s="9"/>
      <c r="AAE17" s="9"/>
      <c r="AAF17" s="9"/>
      <c r="AAG17" s="9"/>
      <c r="AAH17" s="9"/>
      <c r="AAI17" s="9"/>
      <c r="AAJ17" s="9"/>
      <c r="AAK17" s="9"/>
      <c r="AAL17" s="9"/>
      <c r="AAM17" s="9"/>
      <c r="AAN17" s="9"/>
      <c r="AAO17" s="9"/>
      <c r="AAP17" s="9"/>
      <c r="AAQ17" s="9"/>
      <c r="AAR17" s="9"/>
      <c r="AAS17" s="9"/>
      <c r="AAT17" s="9"/>
      <c r="AAU17" s="9"/>
      <c r="AAV17" s="9"/>
      <c r="AAW17" s="9"/>
      <c r="AAX17" s="9"/>
      <c r="AAY17" s="9"/>
      <c r="AAZ17" s="9"/>
      <c r="ABA17" s="9"/>
      <c r="ABB17" s="9"/>
      <c r="ABC17" s="9"/>
      <c r="ABD17" s="9"/>
      <c r="ABE17" s="9"/>
      <c r="ABF17" s="9"/>
      <c r="ABG17" s="9"/>
      <c r="ABH17" s="9"/>
      <c r="ABI17" s="9"/>
      <c r="ABJ17" s="9"/>
      <c r="ABK17" s="9"/>
      <c r="ABL17" s="9"/>
      <c r="ABM17" s="9"/>
      <c r="ABN17" s="9"/>
      <c r="ABO17" s="9"/>
      <c r="ABP17" s="9"/>
      <c r="ABQ17" s="9"/>
      <c r="ABR17" s="9"/>
      <c r="ABS17" s="9"/>
      <c r="ABT17" s="9"/>
      <c r="ABU17" s="9"/>
      <c r="ABV17" s="9"/>
      <c r="ABW17" s="9"/>
      <c r="ABX17" s="9"/>
      <c r="ABY17" s="9"/>
      <c r="ABZ17" s="9"/>
      <c r="ACA17" s="9"/>
      <c r="ACB17" s="9"/>
      <c r="ACC17" s="9"/>
      <c r="ACD17" s="9"/>
      <c r="ACE17" s="9"/>
      <c r="ACF17" s="9"/>
      <c r="ACG17" s="9"/>
      <c r="ACH17" s="9"/>
      <c r="ACI17" s="9"/>
      <c r="ACJ17" s="9"/>
      <c r="ACK17" s="9"/>
      <c r="ACL17" s="9"/>
      <c r="ACM17" s="9"/>
      <c r="ACN17" s="9"/>
      <c r="ACO17" s="9"/>
      <c r="ACP17" s="9"/>
      <c r="ACQ17" s="9"/>
      <c r="ACR17" s="9"/>
      <c r="ACS17" s="9"/>
      <c r="ACT17" s="9"/>
      <c r="ACU17" s="9"/>
      <c r="ACV17" s="9"/>
      <c r="ACW17" s="9"/>
      <c r="ACX17" s="9"/>
      <c r="ACY17" s="9"/>
      <c r="ACZ17" s="9"/>
      <c r="ADA17" s="9"/>
      <c r="ADB17" s="9"/>
      <c r="ADC17" s="9"/>
      <c r="ADD17" s="9"/>
      <c r="ADE17" s="9"/>
      <c r="ADF17" s="9"/>
      <c r="ADG17" s="9"/>
      <c r="ADH17" s="9"/>
      <c r="ADI17" s="9"/>
      <c r="ADJ17" s="9"/>
      <c r="ADK17" s="9"/>
      <c r="ADL17" s="9"/>
      <c r="ADM17" s="9"/>
      <c r="ADN17" s="9"/>
      <c r="ADO17" s="9"/>
      <c r="ADP17" s="9"/>
      <c r="ADQ17" s="9"/>
      <c r="ADR17" s="9"/>
      <c r="ADS17" s="9"/>
      <c r="ADT17" s="9"/>
      <c r="ADU17" s="9"/>
      <c r="ADV17" s="9"/>
      <c r="ADW17" s="9"/>
      <c r="ADX17" s="9"/>
      <c r="ADY17" s="9"/>
      <c r="ADZ17" s="9"/>
      <c r="AEA17" s="9"/>
      <c r="AEB17" s="9"/>
      <c r="AEC17" s="9"/>
      <c r="AED17" s="9"/>
      <c r="AEE17" s="9"/>
      <c r="AEF17" s="9"/>
      <c r="AEG17" s="9"/>
      <c r="AEH17" s="9"/>
      <c r="AEI17" s="9"/>
      <c r="AEJ17" s="9"/>
      <c r="AEK17" s="9"/>
      <c r="AEL17" s="9"/>
      <c r="AEM17" s="9"/>
      <c r="AEN17" s="9"/>
      <c r="AEO17" s="9"/>
      <c r="AEP17" s="9"/>
      <c r="AEQ17" s="9"/>
      <c r="AER17" s="9"/>
      <c r="AES17" s="9"/>
      <c r="AET17" s="9"/>
      <c r="AEU17" s="9"/>
      <c r="AEV17" s="9"/>
      <c r="AEW17" s="9"/>
      <c r="AEX17" s="9"/>
      <c r="AEY17" s="9"/>
      <c r="AEZ17" s="9"/>
      <c r="AFA17" s="9"/>
      <c r="AFB17" s="9"/>
      <c r="AFC17" s="9"/>
      <c r="AFD17" s="9"/>
      <c r="AFE17" s="9"/>
      <c r="AFF17" s="9"/>
      <c r="AFG17" s="9"/>
      <c r="AFH17" s="9"/>
      <c r="AFI17" s="9"/>
      <c r="AFJ17" s="9"/>
      <c r="AFK17" s="9"/>
      <c r="AFL17" s="9"/>
      <c r="AFM17" s="9"/>
      <c r="AFN17" s="9"/>
      <c r="AFO17" s="9"/>
      <c r="AFP17" s="9"/>
      <c r="AFQ17" s="9"/>
      <c r="AFR17" s="9"/>
      <c r="AFS17" s="9"/>
      <c r="AFT17" s="9"/>
      <c r="AFU17" s="9"/>
      <c r="AFV17" s="9"/>
      <c r="AFW17" s="9"/>
      <c r="AFX17" s="9"/>
      <c r="AFY17" s="9"/>
      <c r="AFZ17" s="9"/>
      <c r="AGA17" s="9"/>
      <c r="AGB17" s="9"/>
      <c r="AGC17" s="9"/>
      <c r="AGD17" s="9"/>
      <c r="AGE17" s="9"/>
      <c r="AGF17" s="9"/>
      <c r="AGG17" s="9"/>
      <c r="AGH17" s="9"/>
      <c r="AGI17" s="9"/>
      <c r="AGJ17" s="9"/>
      <c r="AGK17" s="9"/>
      <c r="AGL17" s="9"/>
      <c r="AGM17" s="9"/>
      <c r="AGN17" s="9"/>
      <c r="AGO17" s="9"/>
      <c r="AGP17" s="9"/>
      <c r="AGQ17" s="9"/>
      <c r="AGR17" s="9"/>
      <c r="AGS17" s="9"/>
      <c r="AGT17" s="9"/>
      <c r="AGU17" s="9"/>
      <c r="AGV17" s="9"/>
      <c r="AGW17" s="9"/>
      <c r="AGX17" s="9"/>
      <c r="AGY17" s="9"/>
      <c r="AGZ17" s="9"/>
      <c r="AHA17" s="9"/>
      <c r="AHB17" s="9"/>
      <c r="AHC17" s="9"/>
      <c r="AHD17" s="9"/>
      <c r="AHE17" s="9"/>
      <c r="AHF17" s="9"/>
      <c r="AHG17" s="9"/>
      <c r="AHH17" s="9"/>
      <c r="AHI17" s="9"/>
      <c r="AHJ17" s="9"/>
      <c r="AHK17" s="9"/>
      <c r="AHL17" s="9"/>
      <c r="AHM17" s="9"/>
      <c r="AHN17" s="9"/>
      <c r="AHO17" s="9"/>
      <c r="AHP17" s="9"/>
      <c r="AHQ17" s="9"/>
      <c r="AHR17" s="9"/>
      <c r="AHS17" s="9"/>
      <c r="AHT17" s="9"/>
      <c r="AHU17" s="9"/>
      <c r="AHV17" s="9"/>
      <c r="AHW17" s="9"/>
      <c r="AHX17" s="9"/>
      <c r="AHY17" s="9"/>
      <c r="AHZ17" s="9"/>
      <c r="AIA17" s="9"/>
      <c r="AIB17" s="9"/>
      <c r="AIC17" s="9"/>
      <c r="AID17" s="9"/>
      <c r="AIE17" s="9"/>
      <c r="AIF17" s="9"/>
      <c r="AIG17" s="9"/>
      <c r="AIH17" s="9"/>
      <c r="AII17" s="9"/>
      <c r="AIJ17" s="9"/>
      <c r="AIK17" s="9"/>
      <c r="AIL17" s="9"/>
      <c r="AIM17" s="9"/>
      <c r="AIN17" s="9"/>
      <c r="AIO17" s="9"/>
      <c r="AIP17" s="9"/>
      <c r="AIQ17" s="9"/>
      <c r="AIR17" s="9"/>
      <c r="AIS17" s="9"/>
      <c r="AIT17" s="9"/>
      <c r="AIU17" s="9"/>
      <c r="AIV17" s="9"/>
      <c r="AIW17" s="9"/>
      <c r="AIX17" s="9"/>
      <c r="AIY17" s="9"/>
      <c r="AIZ17" s="9"/>
      <c r="AJA17" s="9"/>
      <c r="AJB17" s="9"/>
      <c r="AJC17" s="9"/>
      <c r="AJD17" s="9"/>
      <c r="AJE17" s="9"/>
      <c r="AJF17" s="9"/>
      <c r="AJG17" s="9"/>
      <c r="AJH17" s="9"/>
      <c r="AJI17" s="9"/>
      <c r="AJJ17" s="9"/>
      <c r="AJK17" s="9"/>
      <c r="AJL17" s="9"/>
      <c r="AJM17" s="9"/>
      <c r="AJN17" s="9"/>
      <c r="AJO17" s="9"/>
      <c r="AJP17" s="9"/>
      <c r="AJQ17" s="9"/>
      <c r="AJR17" s="9"/>
      <c r="AJS17" s="9"/>
      <c r="AJT17" s="9"/>
      <c r="AJU17" s="9"/>
      <c r="AJV17" s="9"/>
      <c r="AJW17" s="9"/>
      <c r="AJX17" s="9"/>
      <c r="AJY17" s="9"/>
      <c r="AJZ17" s="9"/>
      <c r="AKA17" s="9"/>
      <c r="AKB17" s="9"/>
      <c r="AKC17" s="9"/>
      <c r="AKD17" s="9"/>
      <c r="AKE17" s="9"/>
      <c r="AKF17" s="9"/>
      <c r="AKG17" s="9"/>
      <c r="AKH17" s="9"/>
      <c r="AKI17" s="9"/>
      <c r="AKJ17" s="9"/>
      <c r="AKK17" s="9"/>
      <c r="AKL17" s="9"/>
      <c r="AKM17" s="9"/>
      <c r="AKN17" s="9"/>
      <c r="AKO17" s="9"/>
      <c r="AKP17" s="9"/>
      <c r="AKQ17" s="9"/>
      <c r="AKR17" s="9"/>
      <c r="AKS17" s="9"/>
      <c r="AKT17" s="9"/>
      <c r="AKU17" s="9"/>
      <c r="AKV17" s="9"/>
      <c r="AKW17" s="9"/>
      <c r="AKX17" s="9"/>
      <c r="AKY17" s="9"/>
      <c r="AKZ17" s="9"/>
      <c r="ALA17" s="9"/>
      <c r="ALB17" s="9"/>
      <c r="ALC17" s="9"/>
      <c r="ALD17" s="9"/>
      <c r="ALE17" s="9"/>
      <c r="ALF17" s="9"/>
      <c r="ALG17" s="9"/>
      <c r="ALH17" s="9"/>
      <c r="ALI17" s="9"/>
      <c r="ALJ17" s="9"/>
      <c r="ALK17" s="9"/>
      <c r="ALL17" s="9"/>
      <c r="ALM17" s="9"/>
      <c r="ALN17" s="9"/>
      <c r="ALO17" s="9"/>
      <c r="ALP17" s="9"/>
      <c r="ALQ17" s="9"/>
      <c r="ALR17" s="9"/>
      <c r="ALS17" s="9"/>
      <c r="ALT17" s="9"/>
      <c r="ALU17" s="9"/>
      <c r="ALV17" s="9"/>
      <c r="ALW17" s="9"/>
      <c r="ALX17" s="9"/>
      <c r="ALY17" s="9"/>
      <c r="ALZ17" s="9"/>
      <c r="AMA17" s="9"/>
      <c r="AMB17" s="9"/>
      <c r="AMC17" s="9"/>
      <c r="AMD17" s="9"/>
      <c r="AME17" s="9"/>
      <c r="AMF17" s="9"/>
      <c r="AMG17" s="9"/>
      <c r="AMH17" s="9"/>
      <c r="AMI17" s="9"/>
      <c r="AMJ17" s="9"/>
      <c r="AMK17" s="9"/>
      <c r="AML17" s="9"/>
      <c r="AMM17" s="9"/>
      <c r="AMN17" s="9"/>
      <c r="AMO17" s="9"/>
      <c r="AMP17" s="9"/>
      <c r="AMQ17" s="9"/>
      <c r="AMR17" s="9"/>
      <c r="AMS17" s="9"/>
      <c r="AMT17" s="9"/>
      <c r="AMU17" s="9"/>
      <c r="AMV17" s="9"/>
      <c r="AMW17" s="9"/>
      <c r="AMX17" s="9"/>
      <c r="AMY17" s="9"/>
      <c r="AMZ17" s="9"/>
      <c r="ANA17" s="9"/>
      <c r="ANB17" s="9"/>
      <c r="ANC17" s="9"/>
      <c r="AND17" s="9"/>
      <c r="ANE17" s="9"/>
      <c r="ANF17" s="9"/>
      <c r="ANG17" s="9"/>
      <c r="ANH17" s="9"/>
      <c r="ANI17" s="9"/>
      <c r="ANJ17" s="9"/>
      <c r="ANK17" s="9"/>
      <c r="ANL17" s="9"/>
      <c r="ANM17" s="9"/>
      <c r="ANN17" s="9"/>
      <c r="ANO17" s="9"/>
      <c r="ANP17" s="9"/>
      <c r="ANQ17" s="9"/>
      <c r="ANR17" s="9"/>
      <c r="ANS17" s="9"/>
      <c r="ANT17" s="9"/>
      <c r="ANU17" s="9"/>
      <c r="ANV17" s="9"/>
      <c r="ANW17" s="9"/>
      <c r="ANX17" s="9"/>
      <c r="ANY17" s="9"/>
      <c r="ANZ17" s="9"/>
      <c r="AOA17" s="9"/>
      <c r="AOB17" s="9"/>
      <c r="AOC17" s="9"/>
      <c r="AOD17" s="9"/>
      <c r="AOE17" s="9"/>
      <c r="AOF17" s="9"/>
      <c r="AOG17" s="9"/>
      <c r="AOH17" s="9"/>
      <c r="AOI17" s="9"/>
      <c r="AOJ17" s="9"/>
      <c r="AOK17" s="9"/>
      <c r="AOL17" s="9"/>
      <c r="AOM17" s="9"/>
      <c r="AON17" s="9"/>
      <c r="AOO17" s="9"/>
      <c r="AOP17" s="9"/>
      <c r="AOQ17" s="9"/>
      <c r="AOR17" s="9"/>
      <c r="AOS17" s="9"/>
      <c r="AOT17" s="9"/>
      <c r="AOU17" s="9"/>
      <c r="AOV17" s="9"/>
      <c r="AOW17" s="9"/>
      <c r="AOX17" s="9"/>
      <c r="AOY17" s="9"/>
      <c r="AOZ17" s="9"/>
      <c r="APA17" s="9"/>
      <c r="APB17" s="9"/>
      <c r="APV17" s="9"/>
      <c r="APW17" s="9"/>
      <c r="APX17" s="9"/>
      <c r="APY17" s="9"/>
      <c r="APZ17" s="9"/>
      <c r="AQA17" s="9"/>
      <c r="AQB17" s="9"/>
      <c r="AQC17" s="9"/>
      <c r="AQD17" s="9"/>
      <c r="AQE17" s="9"/>
      <c r="AQF17" s="9"/>
      <c r="AQG17" s="9"/>
      <c r="AQH17" s="9"/>
      <c r="AQI17" s="9"/>
      <c r="AQJ17" s="9"/>
      <c r="AQK17" s="9"/>
      <c r="AQL17" s="9"/>
      <c r="AQM17" s="9"/>
      <c r="AQN17" s="9"/>
      <c r="AQO17" s="9"/>
      <c r="AQP17" s="9"/>
      <c r="AQQ17" s="9"/>
      <c r="AQR17" s="9"/>
      <c r="AQS17" s="9"/>
      <c r="AQT17" s="9"/>
      <c r="AQU17" s="9"/>
      <c r="AQV17" s="9"/>
      <c r="AQW17" s="9"/>
      <c r="AQX17" s="9"/>
      <c r="AQY17" s="9"/>
      <c r="AQZ17" s="9"/>
      <c r="ARA17" s="9"/>
      <c r="ARB17" s="9"/>
      <c r="ARC17" s="9"/>
      <c r="ARD17" s="9"/>
      <c r="ARE17" s="9"/>
      <c r="ARF17" s="9"/>
      <c r="ARG17" s="9"/>
      <c r="ARH17" s="9"/>
      <c r="ARI17" s="9"/>
      <c r="ARJ17" s="9"/>
      <c r="ARK17" s="9"/>
      <c r="ARL17" s="9"/>
      <c r="ARM17" s="9"/>
      <c r="ARN17" s="9"/>
      <c r="ARO17" s="9"/>
      <c r="ARP17" s="9"/>
      <c r="ARQ17" s="9"/>
      <c r="ARR17" s="9"/>
      <c r="ARS17" s="9"/>
      <c r="ART17" s="9"/>
      <c r="ARU17" s="9"/>
      <c r="ARV17" s="9"/>
      <c r="ARW17" s="9"/>
      <c r="ARX17" s="9"/>
      <c r="ARY17" s="9"/>
      <c r="ARZ17" s="9"/>
      <c r="ASA17" s="9"/>
      <c r="ASB17" s="9"/>
      <c r="ASC17" s="9"/>
      <c r="ASD17" s="9"/>
      <c r="ASE17" s="9"/>
      <c r="ASF17" s="9"/>
      <c r="ASG17" s="9"/>
      <c r="ASH17" s="9"/>
      <c r="ASI17" s="9"/>
      <c r="ASJ17" s="9"/>
      <c r="ASK17" s="9"/>
      <c r="ASL17" s="9"/>
      <c r="ASM17" s="9"/>
      <c r="ASN17" s="9"/>
      <c r="ASO17" s="9"/>
      <c r="ASP17" s="9"/>
      <c r="ASQ17" s="9"/>
      <c r="ASR17" s="9"/>
      <c r="ASS17" s="9"/>
      <c r="AST17" s="9"/>
      <c r="ASU17" s="9"/>
      <c r="ASV17" s="9"/>
      <c r="ASW17" s="9"/>
      <c r="ASX17" s="9"/>
      <c r="ASY17" s="9"/>
      <c r="ASZ17" s="9"/>
      <c r="ATA17" s="9"/>
      <c r="ATB17" s="9"/>
      <c r="ATC17" s="9"/>
      <c r="ATD17" s="9"/>
      <c r="ATE17" s="9"/>
      <c r="ATF17" s="9"/>
      <c r="ATG17" s="9"/>
      <c r="ATH17" s="9"/>
      <c r="ATI17" s="9"/>
      <c r="ATJ17" s="9"/>
      <c r="ATK17" s="9"/>
      <c r="ATL17" s="9"/>
      <c r="ATM17" s="9"/>
      <c r="ATN17" s="9"/>
      <c r="ATO17" s="9"/>
      <c r="ATP17" s="9"/>
      <c r="ATQ17" s="9"/>
      <c r="ATR17" s="9"/>
      <c r="ATS17" s="9"/>
      <c r="ATT17" s="9"/>
    </row>
    <row r="18" spans="1:1216" ht="49.5" customHeight="1" x14ac:dyDescent="0.15">
      <c r="A18" s="71" t="s">
        <v>29</v>
      </c>
      <c r="B18" s="72"/>
      <c r="C18" s="72"/>
      <c r="D18" s="72"/>
      <c r="E18" s="72"/>
      <c r="F18" s="14">
        <f>F20+F21+F23+F25</f>
        <v>28</v>
      </c>
      <c r="G18" s="14">
        <f>G19+G22+G26</f>
        <v>17</v>
      </c>
      <c r="J18" s="41"/>
      <c r="K18" s="41"/>
      <c r="L18" s="41"/>
      <c r="M18" s="41"/>
      <c r="N18" s="41"/>
      <c r="O18" s="42"/>
      <c r="P18" s="41"/>
      <c r="Q18" s="41"/>
      <c r="R18" s="41"/>
      <c r="S18" s="41"/>
      <c r="T18" s="41"/>
      <c r="U18" s="41"/>
      <c r="V18" s="41"/>
    </row>
    <row r="19" spans="1:1216" ht="46.5" customHeight="1" x14ac:dyDescent="0.15">
      <c r="A19" s="49" t="s">
        <v>30</v>
      </c>
      <c r="B19" s="50"/>
      <c r="C19" s="50"/>
      <c r="D19" s="50"/>
      <c r="E19" s="50"/>
      <c r="F19" s="15">
        <f>F20+F21</f>
        <v>13</v>
      </c>
      <c r="G19" s="16"/>
      <c r="J19" s="41"/>
      <c r="K19" s="41"/>
      <c r="L19" s="41"/>
      <c r="M19" s="41"/>
      <c r="N19" s="41"/>
      <c r="O19" s="42"/>
      <c r="P19" s="41"/>
      <c r="Q19" s="41"/>
      <c r="R19" s="41"/>
      <c r="S19" s="41"/>
      <c r="T19" s="41"/>
      <c r="U19" s="41"/>
      <c r="V19" s="41"/>
    </row>
    <row r="20" spans="1:1216" s="9" customFormat="1" ht="42" customHeight="1" x14ac:dyDescent="0.15">
      <c r="A20" s="59" t="s">
        <v>31</v>
      </c>
      <c r="B20" s="60"/>
      <c r="C20" s="60"/>
      <c r="D20" s="60"/>
      <c r="E20" s="60"/>
      <c r="F20" s="19">
        <v>3</v>
      </c>
      <c r="G20" s="18" t="s">
        <v>32</v>
      </c>
      <c r="J20" s="42"/>
      <c r="K20" s="42"/>
      <c r="L20" s="42"/>
      <c r="M20" s="42"/>
      <c r="N20" s="42"/>
      <c r="O20" s="42"/>
      <c r="P20" s="42"/>
      <c r="Q20" s="42"/>
      <c r="R20" s="42"/>
      <c r="S20" s="42"/>
      <c r="T20" s="42"/>
      <c r="U20" s="42"/>
      <c r="V20" s="42"/>
    </row>
    <row r="21" spans="1:1216" ht="46.5" customHeight="1" thickBot="1" x14ac:dyDescent="0.2">
      <c r="A21" s="62" t="s">
        <v>33</v>
      </c>
      <c r="B21" s="63"/>
      <c r="C21" s="63"/>
      <c r="D21" s="63"/>
      <c r="E21" s="63"/>
      <c r="F21" s="20">
        <v>10</v>
      </c>
      <c r="G21" s="21"/>
      <c r="J21" s="41"/>
      <c r="K21" s="41"/>
      <c r="L21" s="41"/>
      <c r="M21" s="41"/>
      <c r="N21" s="41"/>
      <c r="O21" s="42"/>
      <c r="P21" s="41"/>
      <c r="Q21" s="41"/>
      <c r="R21" s="41"/>
      <c r="S21" s="41"/>
      <c r="T21" s="41"/>
      <c r="U21" s="41"/>
      <c r="V21" s="41"/>
    </row>
    <row r="22" spans="1:1216" s="2" customFormat="1" ht="45" customHeight="1" x14ac:dyDescent="0.15">
      <c r="A22" s="69" t="s">
        <v>34</v>
      </c>
      <c r="B22" s="70"/>
      <c r="C22" s="70"/>
      <c r="D22" s="70"/>
      <c r="E22" s="70"/>
      <c r="F22" s="15">
        <f>F23+F25</f>
        <v>15</v>
      </c>
      <c r="G22" s="16">
        <f>G25</f>
        <v>5</v>
      </c>
      <c r="J22" s="43"/>
      <c r="K22" s="43"/>
      <c r="L22" s="43"/>
      <c r="M22" s="43"/>
      <c r="N22" s="43"/>
      <c r="O22" s="44"/>
      <c r="P22" s="43"/>
      <c r="Q22" s="43"/>
      <c r="R22" s="43"/>
      <c r="S22" s="43"/>
      <c r="T22" s="43"/>
      <c r="U22" s="43"/>
      <c r="V22" s="43"/>
    </row>
    <row r="23" spans="1:1216" ht="46.5" customHeight="1" x14ac:dyDescent="0.15">
      <c r="A23" s="64" t="s">
        <v>35</v>
      </c>
      <c r="B23" s="65"/>
      <c r="C23" s="65"/>
      <c r="D23" s="65"/>
      <c r="E23" s="65"/>
      <c r="F23" s="19">
        <v>10</v>
      </c>
      <c r="G23" s="23"/>
      <c r="J23" s="41"/>
      <c r="K23" s="41"/>
      <c r="L23" s="41"/>
      <c r="M23" s="41"/>
      <c r="N23" s="41"/>
      <c r="O23" s="42"/>
      <c r="P23" s="41"/>
      <c r="Q23" s="41"/>
      <c r="R23" s="41"/>
      <c r="S23" s="41"/>
      <c r="T23" s="41"/>
      <c r="U23" s="41"/>
      <c r="V23" s="41"/>
    </row>
    <row r="24" spans="1:1216" s="9" customFormat="1" ht="42" customHeight="1" x14ac:dyDescent="0.15">
      <c r="A24" s="57" t="s">
        <v>36</v>
      </c>
      <c r="B24" s="57"/>
      <c r="C24" s="57"/>
      <c r="D24" s="57"/>
      <c r="E24" s="58"/>
      <c r="F24" s="31">
        <v>6</v>
      </c>
      <c r="G24" s="13"/>
      <c r="J24" s="42"/>
      <c r="K24" s="42"/>
      <c r="L24" s="42"/>
      <c r="M24" s="42"/>
      <c r="N24" s="42"/>
      <c r="O24" s="42"/>
      <c r="P24" s="42"/>
      <c r="Q24" s="42"/>
      <c r="R24" s="42"/>
      <c r="S24" s="42"/>
      <c r="T24" s="42"/>
      <c r="U24" s="42"/>
      <c r="V24" s="42"/>
    </row>
    <row r="25" spans="1:1216" s="3" customFormat="1" ht="51.5" customHeight="1" x14ac:dyDescent="0.15">
      <c r="A25" s="66" t="s">
        <v>37</v>
      </c>
      <c r="B25" s="67"/>
      <c r="C25" s="67"/>
      <c r="D25" s="67"/>
      <c r="E25" s="67"/>
      <c r="F25" s="19">
        <v>5</v>
      </c>
      <c r="G25" s="18">
        <v>5</v>
      </c>
      <c r="J25" s="44"/>
      <c r="K25" s="44"/>
      <c r="L25" s="46"/>
      <c r="M25" s="44"/>
      <c r="N25" s="44"/>
      <c r="O25" s="44"/>
      <c r="P25" s="44"/>
      <c r="Q25" s="44"/>
      <c r="R25" s="44"/>
      <c r="S25" s="44"/>
      <c r="T25" s="44"/>
      <c r="U25" s="44"/>
      <c r="V25" s="44"/>
    </row>
    <row r="26" spans="1:1216" s="3" customFormat="1" ht="54.75" customHeight="1" x14ac:dyDescent="0.15">
      <c r="A26" s="70" t="s">
        <v>38</v>
      </c>
      <c r="B26" s="70"/>
      <c r="C26" s="70"/>
      <c r="D26" s="70"/>
      <c r="E26" s="70"/>
      <c r="F26" s="15"/>
      <c r="G26" s="16">
        <f>G27</f>
        <v>12</v>
      </c>
      <c r="J26" s="44"/>
      <c r="K26" s="44"/>
      <c r="L26" s="44"/>
      <c r="M26" s="44"/>
      <c r="N26" s="44"/>
      <c r="O26" s="44"/>
      <c r="P26" s="44"/>
      <c r="Q26" s="44"/>
      <c r="R26" s="44"/>
      <c r="S26" s="44"/>
      <c r="T26" s="44"/>
      <c r="U26" s="44"/>
      <c r="V26" s="44"/>
    </row>
    <row r="27" spans="1:1216" s="3" customFormat="1" ht="70.5" customHeight="1" x14ac:dyDescent="0.15">
      <c r="A27" s="68" t="s">
        <v>39</v>
      </c>
      <c r="B27" s="68"/>
      <c r="C27" s="68"/>
      <c r="D27" s="68"/>
      <c r="E27" s="68"/>
      <c r="F27" s="12"/>
      <c r="G27" s="13">
        <v>12</v>
      </c>
      <c r="J27" s="46"/>
      <c r="K27" s="44"/>
      <c r="L27" s="44"/>
      <c r="M27" s="46"/>
      <c r="N27" s="44"/>
      <c r="O27" s="44"/>
      <c r="P27" s="44"/>
      <c r="Q27" s="44"/>
      <c r="R27" s="44"/>
      <c r="S27" s="44"/>
      <c r="T27" s="44"/>
      <c r="U27" s="44"/>
      <c r="V27" s="44"/>
    </row>
    <row r="28" spans="1:1216" s="3" customFormat="1" ht="54.75" customHeight="1" x14ac:dyDescent="0.15">
      <c r="A28" s="71" t="s">
        <v>40</v>
      </c>
      <c r="B28" s="72"/>
      <c r="C28" s="72"/>
      <c r="D28" s="72"/>
      <c r="E28" s="72"/>
      <c r="F28" s="14"/>
      <c r="G28" s="14"/>
      <c r="J28" s="44"/>
      <c r="K28" s="44"/>
      <c r="L28" s="44"/>
      <c r="M28" s="44"/>
      <c r="N28" s="44"/>
      <c r="O28" s="44"/>
      <c r="P28" s="44"/>
      <c r="Q28" s="44"/>
      <c r="R28" s="44"/>
      <c r="S28" s="44"/>
      <c r="T28" s="44"/>
      <c r="U28" s="44"/>
      <c r="V28" s="44"/>
    </row>
    <row r="29" spans="1:1216" s="3" customFormat="1" ht="54.75" customHeight="1" x14ac:dyDescent="0.15">
      <c r="A29" s="57" t="s">
        <v>41</v>
      </c>
      <c r="B29" s="57"/>
      <c r="C29" s="57"/>
      <c r="D29" s="57"/>
      <c r="E29" s="58"/>
      <c r="F29" s="32">
        <v>12</v>
      </c>
      <c r="G29" s="18"/>
      <c r="J29" s="44"/>
      <c r="K29" s="44"/>
      <c r="L29" s="44"/>
      <c r="M29" s="44"/>
      <c r="N29" s="44"/>
      <c r="O29" s="44"/>
      <c r="P29" s="44"/>
      <c r="Q29" s="44"/>
      <c r="R29" s="44"/>
      <c r="S29" s="44"/>
      <c r="T29" s="44"/>
      <c r="U29" s="44"/>
      <c r="V29" s="44"/>
    </row>
    <row r="30" spans="1:1216" s="3" customFormat="1" ht="54.75" customHeight="1" x14ac:dyDescent="0.15">
      <c r="A30" s="57" t="s">
        <v>42</v>
      </c>
      <c r="B30" s="57"/>
      <c r="C30" s="57"/>
      <c r="D30" s="57"/>
      <c r="E30" s="58"/>
      <c r="F30" s="19"/>
      <c r="G30" s="30">
        <v>15</v>
      </c>
      <c r="J30" s="44"/>
      <c r="K30" s="44"/>
      <c r="L30" s="44"/>
      <c r="M30" s="44"/>
      <c r="N30" s="46"/>
      <c r="O30" s="44"/>
      <c r="P30" s="44"/>
      <c r="Q30" s="44"/>
      <c r="R30" s="46"/>
      <c r="S30" s="44"/>
      <c r="T30" s="44"/>
      <c r="U30" s="44"/>
      <c r="V30" s="44"/>
    </row>
    <row r="31" spans="1:1216" s="3" customFormat="1" ht="54.75" customHeight="1" x14ac:dyDescent="0.15">
      <c r="A31" s="51" t="s">
        <v>43</v>
      </c>
      <c r="B31" s="51"/>
      <c r="C31" s="51"/>
      <c r="D31" s="51"/>
      <c r="E31" s="51"/>
      <c r="F31" s="47" t="s">
        <v>32</v>
      </c>
      <c r="G31" s="47" t="s">
        <v>32</v>
      </c>
      <c r="H31" s="2"/>
      <c r="I31" s="48"/>
      <c r="J31" s="43"/>
      <c r="K31" s="43"/>
      <c r="L31" s="43"/>
      <c r="M31" s="43"/>
      <c r="N31" s="43"/>
      <c r="O31" s="44"/>
      <c r="P31" s="43"/>
      <c r="Q31" s="43"/>
      <c r="R31" s="43"/>
      <c r="S31" s="43"/>
      <c r="T31" s="43"/>
      <c r="U31" s="43"/>
      <c r="V31" s="43"/>
    </row>
    <row r="32" spans="1:1216" ht="42" customHeight="1" x14ac:dyDescent="0.15">
      <c r="A32" s="55" t="s">
        <v>44</v>
      </c>
      <c r="B32" s="55"/>
      <c r="C32" s="55"/>
      <c r="D32" s="55"/>
      <c r="E32" s="56"/>
      <c r="F32" s="92" t="s">
        <v>32</v>
      </c>
      <c r="G32" s="93"/>
      <c r="H32" s="2"/>
      <c r="I32" s="48"/>
      <c r="J32" s="43"/>
      <c r="K32" s="43"/>
      <c r="L32" s="43"/>
      <c r="M32" s="43"/>
      <c r="N32" s="43"/>
      <c r="O32" s="46"/>
      <c r="P32" s="43"/>
      <c r="Q32" s="43"/>
      <c r="R32" s="43"/>
      <c r="S32" s="43"/>
      <c r="T32" s="43"/>
      <c r="U32" s="43"/>
      <c r="V32" s="43"/>
    </row>
    <row r="33" spans="1:911" s="9" customFormat="1" ht="42" customHeight="1" x14ac:dyDescent="0.15"/>
    <row r="34" spans="1:911" s="3" customFormat="1" ht="48" customHeight="1" x14ac:dyDescent="0.15"/>
    <row r="35" spans="1:911" s="9" customFormat="1" ht="42" customHeight="1" x14ac:dyDescent="0.15">
      <c r="A35" s="53"/>
      <c r="B35" s="53"/>
      <c r="C35" s="53"/>
      <c r="D35" s="53"/>
      <c r="E35" s="53"/>
      <c r="F35" s="25"/>
      <c r="G35" s="25"/>
    </row>
    <row r="36" spans="1:911" s="2" customFormat="1" ht="62.25" customHeight="1" x14ac:dyDescent="0.15">
      <c r="A36" s="3"/>
      <c r="B36" s="3"/>
      <c r="C36" s="3"/>
      <c r="D36" s="3"/>
      <c r="E36" s="3"/>
      <c r="F36" s="3"/>
      <c r="G36" s="3"/>
    </row>
    <row r="37" spans="1:911" s="2" customFormat="1" ht="62.25" customHeight="1" x14ac:dyDescent="0.15">
      <c r="A37" s="53"/>
      <c r="B37" s="53"/>
      <c r="C37" s="53"/>
      <c r="D37" s="53"/>
      <c r="E37" s="53"/>
      <c r="F37" s="25"/>
      <c r="G37" s="25"/>
    </row>
    <row r="38" spans="1:911" s="2" customFormat="1" ht="62.25" customHeight="1" x14ac:dyDescent="0.15">
      <c r="A38" s="3"/>
      <c r="B38" s="3"/>
      <c r="C38" s="3"/>
      <c r="D38" s="3"/>
      <c r="E38" s="3"/>
      <c r="F38" s="3"/>
      <c r="G38" s="3"/>
    </row>
    <row r="39" spans="1:911" s="2" customFormat="1" ht="62.25" customHeight="1" x14ac:dyDescent="0.15">
      <c r="A39" s="53"/>
      <c r="B39" s="53"/>
      <c r="C39" s="53"/>
      <c r="D39" s="53"/>
      <c r="E39" s="53"/>
      <c r="F39" s="25"/>
      <c r="G39" s="25"/>
    </row>
    <row r="40" spans="1:911" s="2" customFormat="1" ht="62.25" customHeight="1" x14ac:dyDescent="0.15">
      <c r="A40" s="53"/>
      <c r="B40" s="53"/>
      <c r="C40" s="53"/>
      <c r="D40" s="53"/>
      <c r="E40" s="53"/>
      <c r="F40" s="3"/>
      <c r="G40" s="3"/>
    </row>
    <row r="41" spans="1:911" s="2" customFormat="1" ht="62.25" customHeight="1" x14ac:dyDescent="0.15">
      <c r="A41" s="52"/>
      <c r="B41" s="52"/>
      <c r="C41" s="52"/>
      <c r="D41" s="52"/>
      <c r="E41" s="52"/>
      <c r="F41" s="26"/>
      <c r="G41" s="26"/>
    </row>
    <row r="42" spans="1:911" s="9" customFormat="1" ht="42" customHeight="1" x14ac:dyDescent="0.15"/>
    <row r="43" spans="1:911" s="2" customFormat="1" ht="52.25" customHeight="1" x14ac:dyDescent="0.15">
      <c r="A43" s="53"/>
      <c r="B43" s="53"/>
      <c r="C43" s="53"/>
      <c r="D43" s="53"/>
      <c r="E43" s="53"/>
      <c r="F43" s="24"/>
      <c r="G43" s="24"/>
    </row>
    <row r="44" spans="1:911" s="2" customFormat="1" ht="47" customHeight="1" x14ac:dyDescent="0.15">
      <c r="A44" s="53"/>
      <c r="B44" s="53"/>
      <c r="C44" s="53"/>
      <c r="D44" s="53"/>
      <c r="E44" s="53"/>
      <c r="F44" s="25"/>
      <c r="G44" s="25"/>
    </row>
    <row r="45" spans="1:911" s="2" customFormat="1" ht="48" customHeight="1" x14ac:dyDescent="0.15">
      <c r="A45" s="52"/>
      <c r="B45" s="52"/>
      <c r="C45" s="52"/>
      <c r="D45" s="52"/>
      <c r="E45" s="52"/>
      <c r="F45" s="24"/>
      <c r="G45" s="24"/>
    </row>
    <row r="46" spans="1:911" s="2" customFormat="1" ht="70.5" customHeight="1" x14ac:dyDescent="0.15">
      <c r="A46" s="52"/>
      <c r="B46" s="52"/>
      <c r="C46" s="52"/>
      <c r="D46" s="52"/>
      <c r="E46" s="52"/>
      <c r="F46" s="24"/>
      <c r="G46" s="24"/>
    </row>
    <row r="47" spans="1:911" s="7" customFormat="1" ht="42" customHeight="1" x14ac:dyDescent="0.15">
      <c r="A47" s="52"/>
      <c r="B47" s="52"/>
      <c r="C47" s="52"/>
      <c r="D47" s="52"/>
      <c r="E47" s="52"/>
      <c r="F47" s="25"/>
      <c r="G47" s="25"/>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c r="IT47" s="8"/>
      <c r="IU47" s="8"/>
      <c r="IV47" s="8"/>
      <c r="IW47" s="8"/>
      <c r="IX47" s="8"/>
      <c r="IY47" s="8"/>
      <c r="IZ47" s="8"/>
      <c r="JA47" s="8"/>
      <c r="JB47" s="8"/>
      <c r="JC47" s="8"/>
      <c r="JD47" s="8"/>
      <c r="JE47" s="8"/>
      <c r="JF47" s="8"/>
      <c r="JG47" s="8"/>
      <c r="JH47" s="8"/>
      <c r="JI47" s="8"/>
      <c r="JJ47" s="8"/>
      <c r="JK47" s="8"/>
      <c r="JL47" s="8"/>
      <c r="JM47" s="8"/>
      <c r="JN47" s="8"/>
      <c r="JO47" s="8"/>
      <c r="JP47" s="8"/>
      <c r="JQ47" s="8"/>
      <c r="JR47" s="8"/>
      <c r="JS47" s="8"/>
      <c r="JT47" s="8"/>
      <c r="JU47" s="8"/>
      <c r="JV47" s="8"/>
      <c r="JW47" s="8"/>
      <c r="JX47" s="8"/>
      <c r="JY47" s="8"/>
      <c r="JZ47" s="8"/>
      <c r="KA47" s="8"/>
      <c r="KB47" s="8"/>
      <c r="KC47" s="8"/>
      <c r="KD47" s="8"/>
      <c r="KE47" s="8"/>
      <c r="KF47" s="8"/>
      <c r="KG47" s="8"/>
      <c r="KH47" s="8"/>
      <c r="KI47" s="8"/>
      <c r="KJ47" s="8"/>
      <c r="KK47" s="8"/>
      <c r="KL47" s="8"/>
      <c r="KM47" s="8"/>
      <c r="KN47" s="8"/>
      <c r="KO47" s="8"/>
      <c r="KP47" s="8"/>
      <c r="KQ47" s="8"/>
      <c r="KR47" s="8"/>
      <c r="KS47" s="8"/>
      <c r="KT47" s="8"/>
      <c r="KU47" s="8"/>
      <c r="KV47" s="8"/>
      <c r="KW47" s="8"/>
      <c r="KX47" s="8"/>
      <c r="KY47" s="8"/>
      <c r="KZ47" s="8"/>
      <c r="LA47" s="8"/>
      <c r="LB47" s="8"/>
      <c r="LC47" s="8"/>
      <c r="LD47" s="8"/>
      <c r="LE47" s="8"/>
      <c r="LF47" s="8"/>
      <c r="LG47" s="8"/>
      <c r="LH47" s="8"/>
      <c r="LI47" s="8"/>
      <c r="LJ47" s="8"/>
      <c r="LK47" s="8"/>
      <c r="LL47" s="8"/>
      <c r="LM47" s="8"/>
      <c r="LN47" s="8"/>
      <c r="LO47" s="8"/>
      <c r="LP47" s="8"/>
      <c r="LQ47" s="8"/>
      <c r="LR47" s="8"/>
      <c r="LS47" s="8"/>
      <c r="LT47" s="8"/>
      <c r="LU47" s="8"/>
      <c r="LV47" s="8"/>
      <c r="LW47" s="8"/>
      <c r="LX47" s="8"/>
      <c r="LY47" s="8"/>
      <c r="LZ47" s="8"/>
      <c r="MA47" s="8"/>
      <c r="MB47" s="8"/>
      <c r="MC47" s="8"/>
      <c r="MD47" s="8"/>
      <c r="ME47" s="8"/>
      <c r="MF47" s="8"/>
      <c r="MG47" s="8"/>
      <c r="MH47" s="8"/>
      <c r="MI47" s="8"/>
      <c r="MJ47" s="8"/>
      <c r="MK47" s="8"/>
      <c r="ML47" s="8"/>
      <c r="MM47" s="8"/>
      <c r="MN47" s="8"/>
      <c r="MO47" s="8"/>
      <c r="MP47" s="8"/>
      <c r="MQ47" s="8"/>
      <c r="MR47" s="8"/>
      <c r="MS47" s="8"/>
      <c r="MT47" s="8"/>
      <c r="MU47" s="8"/>
      <c r="MV47" s="8"/>
      <c r="MW47" s="8"/>
      <c r="MX47" s="8"/>
      <c r="MY47" s="8"/>
      <c r="MZ47" s="8"/>
      <c r="NA47" s="8"/>
      <c r="NB47" s="8"/>
      <c r="NC47" s="8"/>
      <c r="ND47" s="8"/>
      <c r="NE47" s="8"/>
      <c r="NF47" s="8"/>
      <c r="NG47" s="8"/>
      <c r="NH47" s="8"/>
      <c r="NI47" s="8"/>
      <c r="NJ47" s="8"/>
      <c r="NK47" s="8"/>
      <c r="NL47" s="8"/>
      <c r="NM47" s="8"/>
      <c r="NN47" s="8"/>
      <c r="NO47" s="8"/>
      <c r="NP47" s="8"/>
      <c r="NQ47" s="8"/>
      <c r="NR47" s="8"/>
      <c r="NS47" s="8"/>
      <c r="NT47" s="8"/>
      <c r="NU47" s="8"/>
      <c r="NV47" s="8"/>
      <c r="NW47" s="8"/>
      <c r="NX47" s="8"/>
      <c r="NY47" s="8"/>
      <c r="NZ47" s="8"/>
      <c r="OA47" s="8"/>
      <c r="OB47" s="8"/>
      <c r="OC47" s="8"/>
      <c r="OD47" s="8"/>
      <c r="OE47" s="8"/>
      <c r="OF47" s="8"/>
      <c r="OG47" s="8"/>
      <c r="OH47" s="8"/>
      <c r="OI47" s="8"/>
      <c r="OJ47" s="8"/>
      <c r="OK47" s="8"/>
      <c r="OL47" s="8"/>
      <c r="OM47" s="8"/>
      <c r="ON47" s="8"/>
      <c r="OO47" s="8"/>
      <c r="OP47" s="8"/>
      <c r="OQ47" s="8"/>
      <c r="OR47" s="8"/>
      <c r="OS47" s="8"/>
      <c r="OT47" s="8"/>
      <c r="OU47" s="8"/>
      <c r="OV47" s="8"/>
      <c r="OW47" s="8"/>
      <c r="OX47" s="8"/>
      <c r="OY47" s="8"/>
      <c r="OZ47" s="8"/>
      <c r="PA47" s="8"/>
      <c r="PB47" s="8"/>
      <c r="PC47" s="8"/>
      <c r="PD47" s="8"/>
      <c r="PE47" s="8"/>
      <c r="PF47" s="8"/>
      <c r="PG47" s="8"/>
      <c r="PH47" s="8"/>
      <c r="PI47" s="8"/>
      <c r="PJ47" s="8"/>
      <c r="PK47" s="8"/>
      <c r="PL47" s="8"/>
      <c r="PM47" s="8"/>
      <c r="PN47" s="8"/>
      <c r="PO47" s="8"/>
      <c r="PP47" s="8"/>
      <c r="PQ47" s="8"/>
      <c r="PR47" s="8"/>
      <c r="PS47" s="8"/>
      <c r="PT47" s="8"/>
      <c r="PU47" s="8"/>
      <c r="PV47" s="8"/>
      <c r="PW47" s="8"/>
      <c r="PX47" s="8"/>
      <c r="PY47" s="8"/>
      <c r="PZ47" s="8"/>
      <c r="QA47" s="8"/>
      <c r="QB47" s="8"/>
      <c r="QC47" s="8"/>
      <c r="QD47" s="8"/>
      <c r="QE47" s="8"/>
      <c r="QF47" s="8"/>
      <c r="QG47" s="8"/>
      <c r="QH47" s="8"/>
      <c r="QI47" s="8"/>
      <c r="QJ47" s="8"/>
      <c r="QK47" s="8"/>
      <c r="QL47" s="8"/>
      <c r="QM47" s="8"/>
      <c r="QN47" s="8"/>
      <c r="QO47" s="8"/>
      <c r="QP47" s="8"/>
      <c r="QQ47" s="8"/>
      <c r="QR47" s="8"/>
      <c r="QS47" s="8"/>
      <c r="QT47" s="8"/>
      <c r="QU47" s="8"/>
      <c r="QV47" s="8"/>
      <c r="QW47" s="8"/>
      <c r="QX47" s="8"/>
      <c r="QY47" s="8"/>
      <c r="QZ47" s="8"/>
      <c r="RA47" s="8"/>
      <c r="RB47" s="8"/>
      <c r="RC47" s="8"/>
      <c r="RD47" s="8"/>
      <c r="RE47" s="8"/>
      <c r="RF47" s="8"/>
      <c r="RG47" s="8"/>
      <c r="RH47" s="8"/>
      <c r="RI47" s="8"/>
      <c r="RJ47" s="8"/>
      <c r="RK47" s="8"/>
      <c r="RL47" s="8"/>
      <c r="RM47" s="8"/>
      <c r="RN47" s="8"/>
      <c r="RO47" s="8"/>
      <c r="RP47" s="8"/>
      <c r="RQ47" s="8"/>
      <c r="RR47" s="8"/>
      <c r="RS47" s="8"/>
      <c r="RT47" s="8"/>
      <c r="RU47" s="8"/>
      <c r="RV47" s="8"/>
      <c r="RW47" s="8"/>
      <c r="RX47" s="8"/>
      <c r="RY47" s="8"/>
      <c r="RZ47" s="8"/>
      <c r="SA47" s="8"/>
      <c r="SB47" s="8"/>
      <c r="SC47" s="8"/>
      <c r="SD47" s="8"/>
      <c r="SE47" s="8"/>
      <c r="SF47" s="8"/>
      <c r="SG47" s="8"/>
      <c r="SH47" s="8"/>
      <c r="SI47" s="8"/>
      <c r="SJ47" s="8"/>
      <c r="SK47" s="8"/>
      <c r="SL47" s="8"/>
      <c r="SM47" s="8"/>
      <c r="SN47" s="8"/>
      <c r="SO47" s="8"/>
      <c r="SP47" s="8"/>
      <c r="SQ47" s="8"/>
      <c r="SR47" s="8"/>
      <c r="SS47" s="8"/>
      <c r="ST47" s="8"/>
      <c r="SU47" s="8"/>
      <c r="SV47" s="8"/>
      <c r="SW47" s="8"/>
      <c r="SX47" s="8"/>
      <c r="SY47" s="8"/>
      <c r="SZ47" s="8"/>
      <c r="TA47" s="8"/>
      <c r="TB47" s="8"/>
      <c r="TC47" s="8"/>
      <c r="TD47" s="8"/>
      <c r="TE47" s="8"/>
      <c r="TF47" s="8"/>
      <c r="TG47" s="8"/>
      <c r="TH47" s="8"/>
      <c r="TI47" s="8"/>
      <c r="TJ47" s="8"/>
      <c r="TK47" s="8"/>
      <c r="TL47" s="8"/>
      <c r="TM47" s="8"/>
      <c r="TN47" s="8"/>
      <c r="TO47" s="8"/>
      <c r="TP47" s="8"/>
      <c r="TQ47" s="8"/>
      <c r="TR47" s="8"/>
      <c r="TS47" s="8"/>
      <c r="TT47" s="8"/>
      <c r="TU47" s="8"/>
      <c r="TV47" s="8"/>
      <c r="TW47" s="8"/>
      <c r="TX47" s="8"/>
      <c r="TY47" s="8"/>
      <c r="TZ47" s="8"/>
      <c r="UA47" s="8"/>
      <c r="UB47" s="8"/>
      <c r="UC47" s="8"/>
      <c r="UD47" s="8"/>
      <c r="UE47" s="8"/>
      <c r="UF47" s="8"/>
      <c r="UG47" s="8"/>
      <c r="UH47" s="8"/>
      <c r="UI47" s="8"/>
      <c r="UJ47" s="8"/>
      <c r="UK47" s="8"/>
      <c r="UL47" s="8"/>
      <c r="UM47" s="8"/>
      <c r="UN47" s="8"/>
      <c r="UO47" s="8"/>
      <c r="UP47" s="8"/>
      <c r="UQ47" s="8"/>
      <c r="UR47" s="8"/>
      <c r="US47" s="8"/>
      <c r="UT47" s="8"/>
      <c r="UU47" s="8"/>
      <c r="UV47" s="8"/>
      <c r="UW47" s="8"/>
      <c r="UX47" s="8"/>
      <c r="UY47" s="8"/>
      <c r="UZ47" s="8"/>
      <c r="VA47" s="8"/>
      <c r="VB47" s="8"/>
      <c r="VC47" s="8"/>
      <c r="VD47" s="8"/>
      <c r="VE47" s="8"/>
      <c r="VF47" s="8"/>
      <c r="VG47" s="8"/>
      <c r="VH47" s="8"/>
      <c r="VI47" s="8"/>
      <c r="VJ47" s="8"/>
      <c r="VK47" s="8"/>
      <c r="VL47" s="8"/>
      <c r="VM47" s="8"/>
      <c r="VN47" s="8"/>
      <c r="VO47" s="8"/>
      <c r="VP47" s="8"/>
      <c r="VQ47" s="8"/>
      <c r="VR47" s="8"/>
      <c r="VS47" s="8"/>
      <c r="VT47" s="8"/>
      <c r="VU47" s="8"/>
      <c r="VV47" s="8"/>
      <c r="VW47" s="8"/>
      <c r="VX47" s="8"/>
      <c r="VY47" s="8"/>
      <c r="VZ47" s="8"/>
      <c r="WA47" s="8"/>
      <c r="WB47" s="8"/>
      <c r="WC47" s="8"/>
      <c r="WD47" s="8"/>
      <c r="WE47" s="8"/>
      <c r="WF47" s="8"/>
      <c r="WG47" s="8"/>
      <c r="WH47" s="8"/>
      <c r="WI47" s="8"/>
      <c r="WJ47" s="8"/>
      <c r="WK47" s="8"/>
      <c r="WL47" s="8"/>
      <c r="WM47" s="8"/>
      <c r="WN47" s="8"/>
      <c r="WO47" s="8"/>
      <c r="WP47" s="8"/>
      <c r="WQ47" s="8"/>
      <c r="WR47" s="8"/>
      <c r="WS47" s="8"/>
      <c r="WT47" s="8"/>
      <c r="WU47" s="8"/>
      <c r="WV47" s="8"/>
      <c r="WW47" s="8"/>
      <c r="WX47" s="8"/>
      <c r="WY47" s="8"/>
      <c r="WZ47" s="8"/>
      <c r="XA47" s="8"/>
      <c r="XB47" s="8"/>
      <c r="XC47" s="8"/>
      <c r="XD47" s="8"/>
      <c r="XE47" s="8"/>
      <c r="XF47" s="8"/>
      <c r="XG47" s="8"/>
      <c r="XH47" s="8"/>
      <c r="XI47" s="8"/>
      <c r="XJ47" s="8"/>
      <c r="XK47" s="8"/>
      <c r="XL47" s="8"/>
      <c r="XM47" s="8"/>
      <c r="XN47" s="8"/>
      <c r="XO47" s="8"/>
      <c r="XP47" s="8"/>
      <c r="XQ47" s="8"/>
      <c r="XR47" s="8"/>
      <c r="XS47" s="8"/>
      <c r="XT47" s="8"/>
      <c r="XU47" s="8"/>
      <c r="XV47" s="8"/>
      <c r="XW47" s="8"/>
      <c r="XX47" s="8"/>
      <c r="XY47" s="8"/>
      <c r="XZ47" s="8"/>
      <c r="YA47" s="8"/>
      <c r="YB47" s="8"/>
      <c r="YC47" s="8"/>
      <c r="YD47" s="8"/>
      <c r="YE47" s="8"/>
      <c r="YF47" s="8"/>
      <c r="YG47" s="8"/>
      <c r="YH47" s="8"/>
      <c r="YI47" s="8"/>
      <c r="YJ47" s="8"/>
      <c r="YK47" s="8"/>
      <c r="YL47" s="8"/>
      <c r="YM47" s="8"/>
      <c r="YN47" s="8"/>
      <c r="YO47" s="8"/>
      <c r="YP47" s="8"/>
      <c r="YQ47" s="8"/>
      <c r="YR47" s="8"/>
      <c r="YS47" s="8"/>
      <c r="YT47" s="8"/>
      <c r="YU47" s="8"/>
      <c r="YV47" s="8"/>
      <c r="YW47" s="8"/>
      <c r="YX47" s="8"/>
      <c r="YY47" s="8"/>
      <c r="YZ47" s="8"/>
      <c r="ZA47" s="8"/>
      <c r="ZB47" s="8"/>
      <c r="ZC47" s="8"/>
      <c r="ZD47" s="8"/>
      <c r="ZE47" s="8"/>
      <c r="ZF47" s="8"/>
      <c r="ZG47" s="8"/>
      <c r="ZH47" s="8"/>
      <c r="ZI47" s="8"/>
      <c r="ZJ47" s="8"/>
      <c r="ZK47" s="8"/>
      <c r="ZL47" s="8"/>
      <c r="ZM47" s="8"/>
      <c r="ZN47" s="8"/>
      <c r="ZO47" s="8"/>
      <c r="ZP47" s="8"/>
      <c r="ZQ47" s="8"/>
      <c r="ZR47" s="8"/>
      <c r="ZS47" s="8"/>
      <c r="ZT47" s="8"/>
      <c r="ZU47" s="8"/>
      <c r="ZV47" s="8"/>
      <c r="ZW47" s="8"/>
      <c r="ZX47" s="8"/>
      <c r="ZY47" s="8"/>
      <c r="ZZ47" s="8"/>
      <c r="AAA47" s="8"/>
      <c r="AAB47" s="8"/>
      <c r="AAC47" s="8"/>
      <c r="AAD47" s="8"/>
      <c r="AAE47" s="8"/>
      <c r="AAF47" s="8"/>
      <c r="AAG47" s="8"/>
      <c r="AAH47" s="8"/>
      <c r="AAI47" s="8"/>
      <c r="AAJ47" s="8"/>
      <c r="AAK47" s="8"/>
      <c r="AAL47" s="8"/>
      <c r="AAM47" s="8"/>
      <c r="AAN47" s="8"/>
      <c r="AAO47" s="8"/>
      <c r="AAP47" s="8"/>
      <c r="AAQ47" s="8"/>
      <c r="AAR47" s="8"/>
      <c r="AAS47" s="8"/>
      <c r="AAT47" s="8"/>
      <c r="AAU47" s="8"/>
      <c r="AAV47" s="8"/>
      <c r="AAW47" s="8"/>
      <c r="AAX47" s="8"/>
      <c r="AAY47" s="8"/>
      <c r="AAZ47" s="8"/>
      <c r="ABA47" s="8"/>
      <c r="ABB47" s="8"/>
      <c r="ABC47" s="8"/>
      <c r="ABD47" s="8"/>
      <c r="ABE47" s="8"/>
      <c r="ABF47" s="8"/>
      <c r="ABG47" s="8"/>
      <c r="ABH47" s="8"/>
      <c r="ABI47" s="8"/>
      <c r="ABJ47" s="8"/>
      <c r="ABK47" s="8"/>
      <c r="ABL47" s="8"/>
      <c r="ABM47" s="8"/>
      <c r="ABN47" s="8"/>
      <c r="ABO47" s="8"/>
      <c r="ABP47" s="8"/>
      <c r="ABQ47" s="8"/>
      <c r="ABR47" s="8"/>
      <c r="ABS47" s="8"/>
      <c r="ABT47" s="8"/>
      <c r="ABU47" s="8"/>
      <c r="ABV47" s="8"/>
      <c r="ABW47" s="8"/>
      <c r="ABX47" s="8"/>
      <c r="ABY47" s="8"/>
      <c r="ABZ47" s="8"/>
      <c r="ACA47" s="8"/>
      <c r="ACB47" s="8"/>
      <c r="ACC47" s="8"/>
      <c r="ACD47" s="8"/>
      <c r="ACE47" s="8"/>
      <c r="ACF47" s="8"/>
      <c r="ACG47" s="8"/>
      <c r="ACH47" s="8"/>
      <c r="ACI47" s="8"/>
      <c r="ACJ47" s="8"/>
      <c r="ACK47" s="8"/>
      <c r="ACL47" s="8"/>
      <c r="ACM47" s="8"/>
      <c r="ACN47" s="8"/>
      <c r="ACO47" s="8"/>
      <c r="ACP47" s="8"/>
      <c r="ACQ47" s="8"/>
      <c r="ACR47" s="8"/>
      <c r="ACS47" s="8"/>
      <c r="ACT47" s="8"/>
      <c r="ACU47" s="8"/>
      <c r="ACV47" s="8"/>
      <c r="ACW47" s="8"/>
      <c r="ACX47" s="8"/>
      <c r="ACY47" s="8"/>
      <c r="ACZ47" s="8"/>
      <c r="ADA47" s="8"/>
      <c r="ADB47" s="8"/>
      <c r="ADC47" s="8"/>
      <c r="ADD47" s="8"/>
      <c r="ADE47" s="8"/>
      <c r="ADF47" s="8"/>
      <c r="ADG47" s="8"/>
      <c r="ADH47" s="8"/>
      <c r="ADI47" s="8"/>
      <c r="ADJ47" s="8"/>
      <c r="ADK47" s="8"/>
      <c r="ADL47" s="8"/>
      <c r="ADM47" s="8"/>
      <c r="ADN47" s="8"/>
      <c r="ADO47" s="8"/>
      <c r="ADP47" s="8"/>
      <c r="ADQ47" s="8"/>
      <c r="ADR47" s="8"/>
      <c r="ADS47" s="8"/>
      <c r="ADT47" s="8"/>
      <c r="ADU47" s="8"/>
      <c r="ADV47" s="8"/>
      <c r="ADW47" s="8"/>
      <c r="ADX47" s="8"/>
      <c r="ADY47" s="8"/>
      <c r="ADZ47" s="8"/>
      <c r="AEA47" s="8"/>
      <c r="AEB47" s="8"/>
      <c r="AEC47" s="8"/>
      <c r="AED47" s="8"/>
      <c r="AEE47" s="8"/>
      <c r="AEF47" s="8"/>
      <c r="AEG47" s="8"/>
      <c r="AEH47" s="8"/>
      <c r="AEI47" s="8"/>
      <c r="AEJ47" s="8"/>
      <c r="AEK47" s="8"/>
      <c r="AEL47" s="8"/>
      <c r="AEM47" s="8"/>
      <c r="AEN47" s="8"/>
      <c r="AEO47" s="8"/>
      <c r="AEP47" s="8"/>
      <c r="AEQ47" s="8"/>
      <c r="AER47" s="8"/>
      <c r="AES47" s="8"/>
      <c r="AET47" s="8"/>
      <c r="AEU47" s="8"/>
      <c r="AEV47" s="8"/>
      <c r="AEW47" s="8"/>
      <c r="AEX47" s="8"/>
      <c r="AEY47" s="8"/>
      <c r="AEZ47" s="8"/>
      <c r="AFA47" s="8"/>
      <c r="AFB47" s="8"/>
      <c r="AFC47" s="8"/>
      <c r="AFD47" s="8"/>
      <c r="AFE47" s="8"/>
      <c r="AFF47" s="8"/>
      <c r="AFG47" s="8"/>
      <c r="AFH47" s="8"/>
      <c r="AFI47" s="8"/>
      <c r="AFJ47" s="8"/>
      <c r="AFK47" s="8"/>
      <c r="AFL47" s="8"/>
      <c r="AFM47" s="8"/>
      <c r="AFN47" s="8"/>
      <c r="AFO47" s="8"/>
      <c r="AFP47" s="8"/>
      <c r="AFQ47" s="8"/>
      <c r="AFR47" s="8"/>
      <c r="AFS47" s="8"/>
      <c r="AFT47" s="8"/>
      <c r="AFU47" s="8"/>
      <c r="AFV47" s="8"/>
      <c r="AFW47" s="8"/>
      <c r="AFX47" s="8"/>
      <c r="AFY47" s="8"/>
      <c r="AFZ47" s="8"/>
      <c r="AGA47" s="8"/>
      <c r="AGB47" s="8"/>
      <c r="AGC47" s="8"/>
      <c r="AGD47" s="8"/>
      <c r="AGE47" s="8"/>
      <c r="AGF47" s="8"/>
      <c r="AGG47" s="8"/>
      <c r="AGH47" s="8"/>
      <c r="AGI47" s="8"/>
      <c r="AGJ47" s="8"/>
      <c r="AGK47" s="8"/>
      <c r="AGL47" s="8"/>
      <c r="AGM47" s="8"/>
      <c r="AGN47" s="8"/>
      <c r="AGO47" s="8"/>
      <c r="AGP47" s="8"/>
      <c r="AGQ47" s="8"/>
      <c r="AGR47" s="8"/>
      <c r="AGS47" s="8"/>
      <c r="AGT47" s="8"/>
      <c r="AGU47" s="8"/>
      <c r="AGV47" s="8"/>
      <c r="AGW47" s="8"/>
      <c r="AGX47" s="8"/>
      <c r="AGY47" s="8"/>
      <c r="AGZ47" s="8"/>
      <c r="AHA47" s="8"/>
      <c r="AHB47" s="8"/>
      <c r="AHC47" s="8"/>
      <c r="AHD47" s="8"/>
      <c r="AHE47" s="8"/>
      <c r="AHF47" s="8"/>
      <c r="AHG47" s="8"/>
      <c r="AHH47" s="8"/>
      <c r="AHI47" s="8"/>
      <c r="AHJ47" s="8"/>
      <c r="AHK47" s="8"/>
      <c r="AHL47" s="8"/>
      <c r="AHM47" s="8"/>
      <c r="AHN47" s="8"/>
      <c r="AHO47" s="8"/>
      <c r="AHP47" s="8"/>
      <c r="AHQ47" s="8"/>
      <c r="AHR47" s="8"/>
      <c r="AHS47" s="8"/>
      <c r="AHT47" s="8"/>
      <c r="AHU47" s="8"/>
      <c r="AHV47" s="8"/>
      <c r="AHW47" s="8"/>
      <c r="AHX47" s="8"/>
      <c r="AHY47" s="8"/>
      <c r="AHZ47" s="8"/>
      <c r="AIA47" s="8"/>
    </row>
    <row r="48" spans="1:911" s="2" customFormat="1" ht="51.75" customHeight="1" x14ac:dyDescent="0.15"/>
    <row r="49" spans="1:7" s="2" customFormat="1" ht="39.75" customHeight="1" x14ac:dyDescent="0.15"/>
    <row r="50" spans="1:7" s="2" customFormat="1" ht="45" customHeight="1" x14ac:dyDescent="0.15"/>
    <row r="51" spans="1:7" s="2" customFormat="1" ht="42" customHeight="1" x14ac:dyDescent="0.15">
      <c r="A51" s="9"/>
      <c r="B51" s="9"/>
      <c r="C51" s="9"/>
      <c r="D51" s="9"/>
      <c r="E51" s="9"/>
      <c r="F51" s="9"/>
      <c r="G51" s="9"/>
    </row>
    <row r="52" spans="1:7" s="2" customFormat="1" ht="75" customHeight="1" x14ac:dyDescent="0.15">
      <c r="A52" s="61"/>
      <c r="B52" s="61"/>
      <c r="C52" s="61"/>
      <c r="D52" s="61"/>
      <c r="E52" s="61"/>
      <c r="F52" s="24"/>
      <c r="G52" s="24"/>
    </row>
    <row r="53" spans="1:7" s="2" customFormat="1" ht="42" customHeight="1" x14ac:dyDescent="0.15">
      <c r="A53" s="3"/>
      <c r="B53" s="3"/>
      <c r="C53" s="3"/>
      <c r="D53" s="3"/>
      <c r="E53" s="3"/>
      <c r="F53" s="3"/>
      <c r="G53" s="3"/>
    </row>
    <row r="54" spans="1:7" s="2" customFormat="1" ht="52.5" customHeight="1" x14ac:dyDescent="0.15">
      <c r="A54" s="54"/>
      <c r="B54" s="54"/>
      <c r="C54" s="54"/>
      <c r="D54" s="54"/>
      <c r="E54" s="54"/>
      <c r="F54" s="24"/>
      <c r="G54" s="24"/>
    </row>
    <row r="55" spans="1:7" s="2" customFormat="1" ht="61.25" customHeight="1" x14ac:dyDescent="0.15">
      <c r="A55" s="3"/>
      <c r="B55" s="3"/>
      <c r="C55" s="3"/>
      <c r="D55" s="3"/>
      <c r="E55" s="3"/>
      <c r="F55" s="3"/>
      <c r="G55" s="3"/>
    </row>
    <row r="56" spans="1:7" s="2" customFormat="1" ht="47" customHeight="1" x14ac:dyDescent="0.15">
      <c r="A56" s="9"/>
      <c r="B56" s="9"/>
      <c r="C56" s="9"/>
      <c r="D56" s="9"/>
      <c r="E56" s="9"/>
      <c r="F56" s="9"/>
      <c r="G56" s="9"/>
    </row>
    <row r="57" spans="1:7" s="2" customFormat="1" ht="24.75" customHeight="1" x14ac:dyDescent="0.15">
      <c r="A57" s="3"/>
      <c r="B57" s="3"/>
      <c r="C57" s="3"/>
      <c r="D57" s="3"/>
      <c r="E57" s="3"/>
      <c r="F57" s="3"/>
      <c r="G57" s="3"/>
    </row>
    <row r="58" spans="1:7" s="2" customFormat="1" ht="24.75" customHeight="1" x14ac:dyDescent="0.15">
      <c r="A58" s="3"/>
      <c r="B58" s="3"/>
      <c r="C58" s="3"/>
      <c r="D58" s="3"/>
      <c r="E58" s="3"/>
      <c r="F58" s="3"/>
      <c r="G58" s="3"/>
    </row>
    <row r="59" spans="1:7" s="2" customFormat="1" ht="24.75" customHeight="1" x14ac:dyDescent="0.15">
      <c r="A59" s="3"/>
      <c r="B59" s="3"/>
      <c r="C59" s="3"/>
      <c r="D59" s="3"/>
      <c r="E59" s="3"/>
      <c r="F59" s="3"/>
      <c r="G59" s="3"/>
    </row>
    <row r="60" spans="1:7" s="2" customFormat="1" ht="24.75" customHeight="1" x14ac:dyDescent="0.15">
      <c r="A60" s="3"/>
      <c r="B60" s="3"/>
      <c r="C60" s="3"/>
      <c r="D60" s="3"/>
      <c r="E60" s="3"/>
      <c r="F60" s="3"/>
      <c r="G60" s="3"/>
    </row>
    <row r="61" spans="1:7" s="2" customFormat="1" ht="24.75" customHeight="1" x14ac:dyDescent="0.15">
      <c r="A61" s="52"/>
      <c r="B61" s="52"/>
      <c r="C61" s="52"/>
      <c r="D61" s="52"/>
      <c r="E61" s="52"/>
      <c r="F61" s="25"/>
      <c r="G61" s="25"/>
    </row>
    <row r="62" spans="1:7" s="2" customFormat="1" ht="24.75" customHeight="1" x14ac:dyDescent="0.15">
      <c r="A62" s="3"/>
      <c r="B62" s="3"/>
      <c r="C62" s="3"/>
      <c r="D62" s="3"/>
      <c r="E62" s="3"/>
      <c r="F62" s="3"/>
      <c r="G62" s="3"/>
    </row>
    <row r="63" spans="1:7" s="2" customFormat="1" ht="24.75" customHeight="1" x14ac:dyDescent="0.15">
      <c r="A63" s="3"/>
      <c r="B63" s="3"/>
      <c r="C63" s="3"/>
      <c r="D63" s="3"/>
      <c r="E63" s="3"/>
      <c r="F63" s="3"/>
      <c r="G63" s="3"/>
    </row>
    <row r="64" spans="1:7" s="2" customFormat="1" ht="24.75" customHeight="1" x14ac:dyDescent="0.15">
      <c r="A64" s="53"/>
      <c r="B64" s="53"/>
      <c r="C64" s="53"/>
      <c r="D64" s="53"/>
      <c r="E64" s="53"/>
      <c r="F64" s="25"/>
      <c r="G64" s="25"/>
    </row>
    <row r="65" spans="1:5" s="2" customFormat="1" ht="24.75" customHeight="1" x14ac:dyDescent="0.15">
      <c r="A65" s="52"/>
      <c r="B65" s="52"/>
      <c r="C65" s="52"/>
      <c r="D65" s="52"/>
      <c r="E65" s="52"/>
    </row>
    <row r="66" spans="1:5" s="2" customFormat="1" ht="24.75" customHeight="1" x14ac:dyDescent="0.15"/>
    <row r="67" spans="1:5" s="2" customFormat="1" ht="24.75" customHeight="1" x14ac:dyDescent="0.15"/>
    <row r="68" spans="1:5" s="2" customFormat="1" ht="24.75" customHeight="1" x14ac:dyDescent="0.15"/>
    <row r="69" spans="1:5" s="2" customFormat="1" ht="24.75" customHeight="1" x14ac:dyDescent="0.15"/>
    <row r="70" spans="1:5" s="2" customFormat="1" ht="24.75" customHeight="1" x14ac:dyDescent="0.15"/>
    <row r="71" spans="1:5" s="2" customFormat="1" ht="24.75" customHeight="1" x14ac:dyDescent="0.15"/>
    <row r="72" spans="1:5" s="2" customFormat="1" ht="24.75" customHeight="1" x14ac:dyDescent="0.15"/>
    <row r="73" spans="1:5" s="2" customFormat="1" ht="24.75" customHeight="1" x14ac:dyDescent="0.15"/>
    <row r="74" spans="1:5" s="2" customFormat="1" ht="24.75" customHeight="1" x14ac:dyDescent="0.15"/>
    <row r="75" spans="1:5" s="2" customFormat="1" ht="24.75" customHeight="1" x14ac:dyDescent="0.15"/>
    <row r="76" spans="1:5" s="2" customFormat="1" ht="24.75" customHeight="1" x14ac:dyDescent="0.15"/>
    <row r="77" spans="1:5" s="2" customFormat="1" ht="24.75" customHeight="1" x14ac:dyDescent="0.15"/>
    <row r="78" spans="1:5" s="2" customFormat="1" ht="24.75" customHeight="1" x14ac:dyDescent="0.15"/>
    <row r="79" spans="1:5" s="2" customFormat="1" ht="24.75" customHeight="1" x14ac:dyDescent="0.15"/>
    <row r="80" spans="1:5" s="2" customFormat="1" ht="24.75" customHeight="1" x14ac:dyDescent="0.15"/>
    <row r="81" spans="1:7" s="2" customFormat="1" ht="24.75" customHeight="1" x14ac:dyDescent="0.15"/>
    <row r="82" spans="1:7" s="2" customFormat="1" ht="24.75" customHeight="1" x14ac:dyDescent="0.15"/>
    <row r="83" spans="1:7" s="2" customFormat="1" ht="24.75" customHeight="1" x14ac:dyDescent="0.15"/>
    <row r="84" spans="1:7" s="2" customFormat="1" ht="24.75" customHeight="1" x14ac:dyDescent="0.15"/>
    <row r="85" spans="1:7" ht="24.75" customHeight="1" x14ac:dyDescent="0.15">
      <c r="A85" s="2"/>
      <c r="B85" s="2"/>
      <c r="C85" s="2"/>
      <c r="D85" s="2"/>
      <c r="E85" s="2"/>
      <c r="F85" s="2"/>
      <c r="G85" s="2"/>
    </row>
    <row r="86" spans="1:7" ht="24.75" customHeight="1" x14ac:dyDescent="0.15">
      <c r="A86" s="2"/>
      <c r="B86" s="2"/>
      <c r="C86" s="2"/>
      <c r="D86" s="2"/>
      <c r="E86" s="2"/>
      <c r="F86" s="2"/>
      <c r="G86" s="2"/>
    </row>
    <row r="87" spans="1:7" ht="24.75" customHeight="1" x14ac:dyDescent="0.15">
      <c r="A87" s="2"/>
      <c r="B87" s="2"/>
      <c r="C87" s="2"/>
      <c r="D87" s="2"/>
      <c r="E87" s="2"/>
      <c r="F87" s="2"/>
      <c r="G87" s="2"/>
    </row>
    <row r="88" spans="1:7" ht="24.75" customHeight="1" x14ac:dyDescent="0.15">
      <c r="A88" s="2"/>
      <c r="B88" s="2"/>
      <c r="C88" s="2"/>
      <c r="D88" s="2"/>
      <c r="E88" s="2"/>
      <c r="F88" s="2"/>
      <c r="G88" s="2"/>
    </row>
    <row r="89" spans="1:7" ht="24.75" customHeight="1" x14ac:dyDescent="0.15">
      <c r="A89" s="2"/>
      <c r="B89" s="2"/>
      <c r="C89" s="2"/>
      <c r="D89" s="2"/>
      <c r="E89" s="2"/>
      <c r="F89" s="2"/>
      <c r="G89" s="2"/>
    </row>
    <row r="90" spans="1:7" ht="24.75" customHeight="1" x14ac:dyDescent="0.15">
      <c r="A90" s="2"/>
      <c r="B90" s="2"/>
      <c r="C90" s="2"/>
      <c r="D90" s="2"/>
      <c r="E90" s="2"/>
      <c r="F90" s="2"/>
      <c r="G90" s="2"/>
    </row>
    <row r="91" spans="1:7" ht="24.75" customHeight="1" x14ac:dyDescent="0.15">
      <c r="A91" s="2"/>
      <c r="B91" s="2"/>
      <c r="C91" s="2"/>
      <c r="D91" s="2"/>
      <c r="E91" s="2"/>
      <c r="F91" s="2"/>
      <c r="G91" s="2"/>
    </row>
    <row r="92" spans="1:7" ht="24.75" customHeight="1" x14ac:dyDescent="0.15">
      <c r="A92" s="2"/>
      <c r="B92" s="2"/>
      <c r="C92" s="2"/>
      <c r="D92" s="2"/>
      <c r="E92" s="2"/>
      <c r="F92" s="2"/>
      <c r="G92" s="2"/>
    </row>
    <row r="93" spans="1:7" ht="24.75" customHeight="1" x14ac:dyDescent="0.15">
      <c r="A93" s="2"/>
      <c r="B93" s="2"/>
      <c r="C93" s="2"/>
      <c r="D93" s="2"/>
      <c r="E93" s="2"/>
      <c r="F93" s="2"/>
      <c r="G93" s="2"/>
    </row>
    <row r="94" spans="1:7" ht="24.75" customHeight="1" x14ac:dyDescent="0.15"/>
    <row r="95" spans="1:7" ht="24.75" customHeight="1" x14ac:dyDescent="0.15"/>
    <row r="96" spans="1:7" ht="24.75" customHeight="1" x14ac:dyDescent="0.15"/>
    <row r="97" ht="24.75" customHeight="1" x14ac:dyDescent="0.15"/>
    <row r="98" ht="24.75" customHeight="1" x14ac:dyDescent="0.15"/>
    <row r="99" ht="24.75" customHeight="1" x14ac:dyDescent="0.15"/>
    <row r="100" ht="24.75" customHeight="1" x14ac:dyDescent="0.15"/>
    <row r="101" ht="24.75" customHeight="1" x14ac:dyDescent="0.15"/>
    <row r="102" ht="24.75" customHeight="1" x14ac:dyDescent="0.15"/>
    <row r="103" ht="24.75" customHeight="1" x14ac:dyDescent="0.15"/>
    <row r="104" ht="24.75" customHeight="1" x14ac:dyDescent="0.15"/>
    <row r="105" ht="24.75" customHeight="1" x14ac:dyDescent="0.15"/>
    <row r="106" ht="24.75" customHeight="1" x14ac:dyDescent="0.15"/>
    <row r="107" ht="24.75" customHeight="1" x14ac:dyDescent="0.15"/>
    <row r="108" ht="24.75" customHeight="1" x14ac:dyDescent="0.15"/>
    <row r="109" ht="24.75" customHeight="1" x14ac:dyDescent="0.15"/>
    <row r="110" ht="24.75" customHeight="1" x14ac:dyDescent="0.15"/>
    <row r="111" ht="24.75" customHeight="1" x14ac:dyDescent="0.15"/>
    <row r="112" ht="24.75" customHeight="1" x14ac:dyDescent="0.15"/>
    <row r="113" ht="24.75" customHeight="1" x14ac:dyDescent="0.15"/>
    <row r="114" ht="24.75" customHeight="1" x14ac:dyDescent="0.15"/>
    <row r="115" ht="24.75" customHeight="1" x14ac:dyDescent="0.15"/>
    <row r="116" ht="24.75" customHeight="1" x14ac:dyDescent="0.15"/>
    <row r="117" ht="24.75" customHeight="1" x14ac:dyDescent="0.15"/>
    <row r="118" ht="24.75" customHeight="1" x14ac:dyDescent="0.15"/>
    <row r="119" ht="24.75" customHeight="1" x14ac:dyDescent="0.15"/>
    <row r="120" ht="24.75" customHeight="1" x14ac:dyDescent="0.15"/>
    <row r="121" ht="24.75" customHeight="1" x14ac:dyDescent="0.15"/>
    <row r="122" ht="24.75" customHeight="1" x14ac:dyDescent="0.15"/>
    <row r="123" ht="24.75" customHeight="1" x14ac:dyDescent="0.15"/>
    <row r="124" ht="24.75" customHeight="1" x14ac:dyDescent="0.15"/>
    <row r="125" ht="24.75" customHeight="1" x14ac:dyDescent="0.15"/>
    <row r="126" ht="24.75" customHeight="1" x14ac:dyDescent="0.15"/>
    <row r="127" ht="24.75" customHeight="1" x14ac:dyDescent="0.15"/>
    <row r="128" ht="24.75" customHeight="1" x14ac:dyDescent="0.15"/>
    <row r="129" ht="24.75" customHeight="1" x14ac:dyDescent="0.15"/>
    <row r="130" ht="24.75" customHeight="1" x14ac:dyDescent="0.15"/>
    <row r="131" ht="24.75" customHeight="1" x14ac:dyDescent="0.15"/>
    <row r="132" ht="24.75" customHeight="1" x14ac:dyDescent="0.15"/>
    <row r="133" ht="24.75" customHeight="1" x14ac:dyDescent="0.15"/>
    <row r="134" ht="24.75" customHeight="1" x14ac:dyDescent="0.15"/>
    <row r="135" ht="24.75" customHeight="1" x14ac:dyDescent="0.15"/>
    <row r="136" ht="24.75" customHeight="1" x14ac:dyDescent="0.15"/>
    <row r="137" ht="24.75" customHeight="1" x14ac:dyDescent="0.15"/>
    <row r="138" ht="24.75" customHeight="1" x14ac:dyDescent="0.15"/>
    <row r="139" ht="24.75" customHeight="1" x14ac:dyDescent="0.15"/>
    <row r="140" ht="24.75" customHeight="1" x14ac:dyDescent="0.15"/>
    <row r="141" ht="24.75" customHeight="1" x14ac:dyDescent="0.15"/>
    <row r="142" ht="24.75" customHeight="1" x14ac:dyDescent="0.15"/>
    <row r="143" ht="24.75" customHeight="1" x14ac:dyDescent="0.15"/>
    <row r="144" ht="24.75" customHeight="1" x14ac:dyDescent="0.15"/>
    <row r="145" ht="24.75" customHeight="1" x14ac:dyDescent="0.15"/>
    <row r="146" ht="24.75" customHeight="1" x14ac:dyDescent="0.15"/>
    <row r="147" ht="24.75" customHeight="1" x14ac:dyDescent="0.15"/>
    <row r="148" ht="24.75" customHeight="1" x14ac:dyDescent="0.15"/>
    <row r="149" ht="24.75" customHeight="1" x14ac:dyDescent="0.15"/>
    <row r="150" ht="24.75" customHeight="1" x14ac:dyDescent="0.15"/>
    <row r="151" ht="24.75" customHeight="1" x14ac:dyDescent="0.15"/>
    <row r="152" ht="24.75" customHeight="1" x14ac:dyDescent="0.15"/>
    <row r="153" ht="24.75" customHeight="1" x14ac:dyDescent="0.15"/>
    <row r="154" ht="24.75" customHeight="1" x14ac:dyDescent="0.15"/>
    <row r="155" ht="24.75" customHeight="1" x14ac:dyDescent="0.15"/>
    <row r="156" ht="24.75" customHeight="1" x14ac:dyDescent="0.15"/>
    <row r="157" ht="24.75" customHeight="1" x14ac:dyDescent="0.15"/>
    <row r="158" ht="24.75" customHeight="1" x14ac:dyDescent="0.15"/>
    <row r="159" ht="24.75" customHeight="1" x14ac:dyDescent="0.15"/>
    <row r="160" ht="24.75" customHeight="1" x14ac:dyDescent="0.15"/>
    <row r="161" ht="24.75" customHeight="1" x14ac:dyDescent="0.15"/>
    <row r="162" ht="24.75" customHeight="1" x14ac:dyDescent="0.15"/>
    <row r="163" ht="24.75" customHeight="1" x14ac:dyDescent="0.15"/>
    <row r="164" ht="24.75" customHeight="1" x14ac:dyDescent="0.15"/>
    <row r="165" ht="24.75" customHeight="1" x14ac:dyDescent="0.15"/>
    <row r="166" ht="24.75" customHeight="1" x14ac:dyDescent="0.15"/>
    <row r="167" ht="24.75" customHeight="1" x14ac:dyDescent="0.15"/>
    <row r="168" ht="24.75" customHeight="1" x14ac:dyDescent="0.15"/>
    <row r="169" ht="24.75" customHeight="1" x14ac:dyDescent="0.15"/>
    <row r="170" ht="24.75" customHeight="1" x14ac:dyDescent="0.15"/>
    <row r="171" ht="24.75" customHeight="1" x14ac:dyDescent="0.15"/>
    <row r="172" ht="24.75" customHeight="1" x14ac:dyDescent="0.15"/>
    <row r="173" ht="24.75" customHeight="1" x14ac:dyDescent="0.15"/>
    <row r="174" ht="24.75" customHeight="1" x14ac:dyDescent="0.15"/>
    <row r="175" ht="24.75" customHeight="1" x14ac:dyDescent="0.15"/>
    <row r="176" ht="24.75" customHeight="1" x14ac:dyDescent="0.15"/>
    <row r="177" ht="24.75" customHeight="1" x14ac:dyDescent="0.15"/>
    <row r="178" ht="24.75" customHeight="1" x14ac:dyDescent="0.15"/>
    <row r="179" ht="24.75" customHeight="1" x14ac:dyDescent="0.15"/>
    <row r="180" ht="24.75" customHeight="1" x14ac:dyDescent="0.15"/>
    <row r="181" ht="24.75" customHeight="1" x14ac:dyDescent="0.15"/>
    <row r="182" ht="24.75" customHeight="1" x14ac:dyDescent="0.15"/>
    <row r="183" ht="24.75" customHeight="1" x14ac:dyDescent="0.15"/>
    <row r="184" ht="24.75" customHeight="1" x14ac:dyDescent="0.15"/>
    <row r="185" ht="24.75" customHeight="1" x14ac:dyDescent="0.15"/>
    <row r="186" ht="24.75" customHeight="1" x14ac:dyDescent="0.15"/>
    <row r="187" ht="24.75" customHeight="1" x14ac:dyDescent="0.15"/>
    <row r="188" ht="24.75" customHeight="1" x14ac:dyDescent="0.15"/>
    <row r="189" ht="24.75" customHeight="1" x14ac:dyDescent="0.15"/>
    <row r="190" ht="24.75" customHeight="1" x14ac:dyDescent="0.15"/>
    <row r="191" ht="24.75" customHeight="1" x14ac:dyDescent="0.15"/>
    <row r="192" ht="24.75" customHeight="1" x14ac:dyDescent="0.15"/>
    <row r="193" ht="24.75" customHeight="1" x14ac:dyDescent="0.15"/>
    <row r="194" ht="24.75" customHeight="1" x14ac:dyDescent="0.15"/>
    <row r="195" ht="24.75" customHeight="1" x14ac:dyDescent="0.15"/>
    <row r="196" ht="24.75" customHeight="1" x14ac:dyDescent="0.15"/>
    <row r="197" ht="24.75" customHeight="1" x14ac:dyDescent="0.15"/>
    <row r="198" ht="24.75" customHeight="1" x14ac:dyDescent="0.15"/>
    <row r="199" ht="24.75" customHeight="1" x14ac:dyDescent="0.15"/>
    <row r="200" ht="24.75" customHeight="1" x14ac:dyDescent="0.15"/>
    <row r="201" ht="24.75" customHeight="1" x14ac:dyDescent="0.15"/>
    <row r="202" ht="24.75" customHeight="1" x14ac:dyDescent="0.15"/>
    <row r="203" ht="24.75" customHeight="1" x14ac:dyDescent="0.15"/>
    <row r="204" ht="24.75" customHeight="1" x14ac:dyDescent="0.15"/>
    <row r="205" ht="24.75" customHeight="1" x14ac:dyDescent="0.15"/>
    <row r="206" ht="24.75" customHeight="1" x14ac:dyDescent="0.15"/>
    <row r="207" ht="24.75" customHeight="1" x14ac:dyDescent="0.15"/>
    <row r="208" ht="24.75" customHeight="1" x14ac:dyDescent="0.15"/>
    <row r="209" ht="24.75" customHeight="1" x14ac:dyDescent="0.15"/>
    <row r="210" ht="24.75" customHeight="1" x14ac:dyDescent="0.15"/>
    <row r="211" ht="24.75" customHeight="1" x14ac:dyDescent="0.15"/>
    <row r="212" ht="24.75" customHeight="1" x14ac:dyDescent="0.15"/>
    <row r="213" ht="24.75" customHeight="1" x14ac:dyDescent="0.15"/>
    <row r="214" ht="24.75" customHeight="1" x14ac:dyDescent="0.15"/>
    <row r="215" ht="24.75" customHeight="1" x14ac:dyDescent="0.15"/>
    <row r="216" ht="24.75" customHeight="1" x14ac:dyDescent="0.15"/>
    <row r="217" ht="24.75" customHeight="1" x14ac:dyDescent="0.15"/>
    <row r="218" ht="24.75" customHeight="1" x14ac:dyDescent="0.15"/>
    <row r="219" ht="24.75" customHeight="1" x14ac:dyDescent="0.15"/>
    <row r="220" ht="24.75" customHeight="1" x14ac:dyDescent="0.15"/>
    <row r="221" ht="24.75" customHeight="1" x14ac:dyDescent="0.15"/>
    <row r="222" ht="24.75" customHeight="1" x14ac:dyDescent="0.15"/>
    <row r="223" ht="24.75" customHeight="1" x14ac:dyDescent="0.15"/>
    <row r="224" ht="24.75" customHeight="1" x14ac:dyDescent="0.15"/>
    <row r="225" ht="24.75" customHeight="1" x14ac:dyDescent="0.15"/>
    <row r="226" ht="24.75" customHeight="1" x14ac:dyDescent="0.15"/>
    <row r="227" ht="24.75" customHeight="1" x14ac:dyDescent="0.15"/>
    <row r="228" ht="24.75" customHeight="1" x14ac:dyDescent="0.15"/>
    <row r="229" ht="24.75" customHeight="1" x14ac:dyDescent="0.15"/>
    <row r="230" ht="24.75" customHeight="1" x14ac:dyDescent="0.15"/>
    <row r="231" ht="24.75" customHeight="1" x14ac:dyDescent="0.15"/>
    <row r="232" ht="24.75" customHeight="1" x14ac:dyDescent="0.15"/>
    <row r="233" ht="24.75" customHeight="1" x14ac:dyDescent="0.15"/>
    <row r="234" ht="24.75" customHeight="1" x14ac:dyDescent="0.15"/>
    <row r="235" ht="24.75" customHeight="1" x14ac:dyDescent="0.15"/>
    <row r="236" ht="24.75" customHeight="1" x14ac:dyDescent="0.15"/>
    <row r="237" ht="24.75" customHeight="1" x14ac:dyDescent="0.15"/>
    <row r="238" ht="24.75" customHeight="1" x14ac:dyDescent="0.15"/>
    <row r="239" ht="24.75" customHeight="1" x14ac:dyDescent="0.15"/>
    <row r="240" ht="24.75" customHeight="1" x14ac:dyDescent="0.15"/>
    <row r="241" ht="24.75" customHeight="1" x14ac:dyDescent="0.15"/>
    <row r="242" ht="24.75" customHeight="1" x14ac:dyDescent="0.15"/>
    <row r="243" ht="24.75" customHeight="1" x14ac:dyDescent="0.15"/>
    <row r="244" ht="24.75" customHeight="1" x14ac:dyDescent="0.15"/>
    <row r="245" ht="24.75" customHeight="1" x14ac:dyDescent="0.15"/>
    <row r="246" ht="24.75" customHeight="1" x14ac:dyDescent="0.15"/>
    <row r="247" ht="24.75" customHeight="1" x14ac:dyDescent="0.15"/>
    <row r="248" ht="24.75" customHeight="1" x14ac:dyDescent="0.15"/>
    <row r="249" ht="24.75" customHeight="1" x14ac:dyDescent="0.15"/>
    <row r="250" ht="24.75" customHeight="1" x14ac:dyDescent="0.15"/>
    <row r="251" ht="24.75" customHeight="1" x14ac:dyDescent="0.15"/>
    <row r="252" ht="24.75" customHeight="1" x14ac:dyDescent="0.15"/>
    <row r="253" ht="24.75" customHeight="1" x14ac:dyDescent="0.15"/>
    <row r="254" ht="24.75" customHeight="1" x14ac:dyDescent="0.15"/>
    <row r="255" ht="24.75" customHeight="1" x14ac:dyDescent="0.15"/>
    <row r="256" ht="24.75" customHeight="1" x14ac:dyDescent="0.15"/>
    <row r="257" ht="24.75" customHeight="1" x14ac:dyDescent="0.15"/>
    <row r="258" ht="24.75" customHeight="1" x14ac:dyDescent="0.15"/>
    <row r="259" ht="24.75" customHeight="1" x14ac:dyDescent="0.15"/>
    <row r="260" ht="24.75" customHeight="1" x14ac:dyDescent="0.15"/>
    <row r="261" ht="24.75" customHeight="1" x14ac:dyDescent="0.15"/>
    <row r="262" ht="24.75" customHeight="1" x14ac:dyDescent="0.15"/>
    <row r="263" ht="24.75" customHeight="1" x14ac:dyDescent="0.15"/>
    <row r="264" ht="24.75" customHeight="1" x14ac:dyDescent="0.15"/>
    <row r="265" ht="24.75" customHeight="1" x14ac:dyDescent="0.15"/>
    <row r="266" ht="24.75" customHeight="1" x14ac:dyDescent="0.15"/>
    <row r="267" ht="24.75" customHeight="1" x14ac:dyDescent="0.15"/>
    <row r="268" ht="24.75" customHeight="1" x14ac:dyDescent="0.15"/>
    <row r="269" ht="24.75" customHeight="1" x14ac:dyDescent="0.15"/>
    <row r="270" ht="24.75" customHeight="1" x14ac:dyDescent="0.15"/>
    <row r="271" ht="24.75" customHeight="1" x14ac:dyDescent="0.15"/>
    <row r="272" ht="24.75" customHeight="1" x14ac:dyDescent="0.15"/>
    <row r="273" ht="24.75" customHeight="1" x14ac:dyDescent="0.15"/>
    <row r="274" ht="24.75" customHeight="1" x14ac:dyDescent="0.15"/>
    <row r="275" ht="24.75" customHeight="1" x14ac:dyDescent="0.15"/>
    <row r="276" ht="24.75" customHeight="1" x14ac:dyDescent="0.15"/>
    <row r="277" ht="24.75" customHeight="1" x14ac:dyDescent="0.15"/>
    <row r="278" ht="24.75" customHeight="1" x14ac:dyDescent="0.15"/>
    <row r="279" ht="24.75" customHeight="1" x14ac:dyDescent="0.15"/>
    <row r="280" ht="24.75" customHeight="1" x14ac:dyDescent="0.15"/>
    <row r="281" ht="24.75" customHeight="1" x14ac:dyDescent="0.15"/>
    <row r="282" ht="24.75" customHeight="1" x14ac:dyDescent="0.15"/>
    <row r="283" ht="24.75" customHeight="1" x14ac:dyDescent="0.15"/>
    <row r="284" ht="24.75" customHeight="1" x14ac:dyDescent="0.15"/>
    <row r="285" ht="24.75" customHeight="1" x14ac:dyDescent="0.15"/>
    <row r="286" ht="24.75" customHeight="1" x14ac:dyDescent="0.15"/>
    <row r="287" ht="24.75" customHeight="1" x14ac:dyDescent="0.15"/>
    <row r="288" ht="24.75" customHeight="1" x14ac:dyDescent="0.15"/>
    <row r="289" ht="24.75" customHeight="1" x14ac:dyDescent="0.15"/>
    <row r="290" ht="24.75" customHeight="1" x14ac:dyDescent="0.15"/>
    <row r="291" ht="24.75" customHeight="1" x14ac:dyDescent="0.15"/>
    <row r="292" ht="24.75" customHeight="1" x14ac:dyDescent="0.15"/>
    <row r="293" ht="24.75" customHeight="1" x14ac:dyDescent="0.15"/>
    <row r="294" ht="24.75" customHeight="1" x14ac:dyDescent="0.15"/>
    <row r="295" ht="24.75" customHeight="1" x14ac:dyDescent="0.15"/>
    <row r="296" ht="24.75" customHeight="1" x14ac:dyDescent="0.15"/>
    <row r="297" ht="24.75" customHeight="1" x14ac:dyDescent="0.15"/>
    <row r="298" ht="24.75" customHeight="1" x14ac:dyDescent="0.15"/>
    <row r="299" ht="24.75" customHeight="1" x14ac:dyDescent="0.15"/>
    <row r="300" ht="24.75" customHeight="1" x14ac:dyDescent="0.15"/>
    <row r="301" ht="24.75" customHeight="1" x14ac:dyDescent="0.15"/>
    <row r="302" ht="24.75" customHeight="1" x14ac:dyDescent="0.15"/>
    <row r="303" ht="24.75" customHeight="1" x14ac:dyDescent="0.15"/>
    <row r="304" ht="24.75" customHeight="1" x14ac:dyDescent="0.15"/>
    <row r="305" ht="24.75" customHeight="1" x14ac:dyDescent="0.15"/>
    <row r="306" ht="24.75" customHeight="1" x14ac:dyDescent="0.15"/>
    <row r="307" ht="24.75" customHeight="1" x14ac:dyDescent="0.15"/>
    <row r="308" ht="24.75" customHeight="1" x14ac:dyDescent="0.15"/>
    <row r="309" ht="24.75" customHeight="1" x14ac:dyDescent="0.15"/>
    <row r="310" ht="24.75" customHeight="1" x14ac:dyDescent="0.15"/>
    <row r="311" ht="24.75" customHeight="1" x14ac:dyDescent="0.15"/>
    <row r="312" ht="24.75" customHeight="1" x14ac:dyDescent="0.15"/>
    <row r="313" ht="24.75" customHeight="1" x14ac:dyDescent="0.15"/>
    <row r="314" ht="24.75" customHeight="1" x14ac:dyDescent="0.15"/>
    <row r="315" ht="24.75" customHeight="1" x14ac:dyDescent="0.15"/>
    <row r="316" ht="24.75" customHeight="1" x14ac:dyDescent="0.15"/>
    <row r="317" ht="24.75" customHeight="1" x14ac:dyDescent="0.15"/>
    <row r="318" ht="24.75" customHeight="1" x14ac:dyDescent="0.15"/>
    <row r="319" ht="24.75" customHeight="1" x14ac:dyDescent="0.15"/>
    <row r="320" ht="24.75" customHeight="1" x14ac:dyDescent="0.15"/>
    <row r="321" ht="24.75" customHeight="1" x14ac:dyDescent="0.15"/>
    <row r="322" ht="24.75" customHeight="1" x14ac:dyDescent="0.15"/>
    <row r="323" ht="24.75" customHeight="1" x14ac:dyDescent="0.15"/>
    <row r="324" ht="24.75" customHeight="1" x14ac:dyDescent="0.15"/>
    <row r="325" ht="24.75" customHeight="1" x14ac:dyDescent="0.15"/>
    <row r="326" ht="24.75" customHeight="1" x14ac:dyDescent="0.15"/>
    <row r="327" ht="24.75" customHeight="1" x14ac:dyDescent="0.15"/>
    <row r="328" ht="24.75" customHeight="1" x14ac:dyDescent="0.15"/>
    <row r="329" ht="24.75" customHeight="1" x14ac:dyDescent="0.15"/>
    <row r="330" ht="24.75" customHeight="1" x14ac:dyDescent="0.15"/>
    <row r="331" ht="24.75" customHeight="1" x14ac:dyDescent="0.15"/>
    <row r="332" ht="24.75" customHeight="1" x14ac:dyDescent="0.15"/>
    <row r="333" ht="24.75" customHeight="1" x14ac:dyDescent="0.15"/>
    <row r="334" ht="24.75" customHeight="1" x14ac:dyDescent="0.15"/>
    <row r="335" ht="24.75" customHeight="1" x14ac:dyDescent="0.15"/>
    <row r="336" ht="24.75" customHeight="1" x14ac:dyDescent="0.15"/>
    <row r="337" ht="24.75" customHeight="1" x14ac:dyDescent="0.15"/>
    <row r="338" ht="24.75" customHeight="1" x14ac:dyDescent="0.15"/>
    <row r="339" ht="24.75" customHeight="1" x14ac:dyDescent="0.15"/>
    <row r="340" ht="24.75" customHeight="1" x14ac:dyDescent="0.15"/>
    <row r="341" ht="24.75" customHeight="1" x14ac:dyDescent="0.15"/>
    <row r="342" ht="24.75" customHeight="1" x14ac:dyDescent="0.15"/>
    <row r="343" ht="24.75" customHeight="1" x14ac:dyDescent="0.15"/>
    <row r="344" ht="24.75" customHeight="1" x14ac:dyDescent="0.15"/>
    <row r="345" ht="24.75" customHeight="1" x14ac:dyDescent="0.15"/>
    <row r="346" ht="24.75" customHeight="1" x14ac:dyDescent="0.15"/>
    <row r="347" ht="24.75" customHeight="1" x14ac:dyDescent="0.15"/>
    <row r="348" ht="24.75" customHeight="1" x14ac:dyDescent="0.15"/>
    <row r="349" ht="24.75" customHeight="1" x14ac:dyDescent="0.15"/>
    <row r="350" ht="24.75" customHeight="1" x14ac:dyDescent="0.15"/>
    <row r="351" ht="24.75" customHeight="1" x14ac:dyDescent="0.15"/>
    <row r="352" ht="24.75" customHeight="1" x14ac:dyDescent="0.15"/>
    <row r="353" ht="24.75" customHeight="1" x14ac:dyDescent="0.15"/>
    <row r="354" ht="24.75" customHeight="1" x14ac:dyDescent="0.15"/>
    <row r="355" ht="24.75" customHeight="1" x14ac:dyDescent="0.15"/>
    <row r="356" ht="24.75" customHeight="1" x14ac:dyDescent="0.15"/>
    <row r="357" ht="24.75" customHeight="1" x14ac:dyDescent="0.15"/>
    <row r="358" ht="24.75" customHeight="1" x14ac:dyDescent="0.15"/>
    <row r="359" ht="24.75" customHeight="1" x14ac:dyDescent="0.15"/>
    <row r="360" ht="24.75" customHeight="1" x14ac:dyDescent="0.15"/>
  </sheetData>
  <mergeCells count="47">
    <mergeCell ref="J5:M5"/>
    <mergeCell ref="N5:R5"/>
    <mergeCell ref="S5:T5"/>
    <mergeCell ref="U5:V5"/>
    <mergeCell ref="F32:G32"/>
    <mergeCell ref="F1:G4"/>
    <mergeCell ref="A1:A3"/>
    <mergeCell ref="A10:E10"/>
    <mergeCell ref="A12:E12"/>
    <mergeCell ref="A17:E17"/>
    <mergeCell ref="A18:E18"/>
    <mergeCell ref="A8:E8"/>
    <mergeCell ref="A14:E14"/>
    <mergeCell ref="A15:E15"/>
    <mergeCell ref="A9:E9"/>
    <mergeCell ref="A11:E11"/>
    <mergeCell ref="A13:E13"/>
    <mergeCell ref="A16:E16"/>
    <mergeCell ref="A20:E20"/>
    <mergeCell ref="A44:E44"/>
    <mergeCell ref="A45:E45"/>
    <mergeCell ref="A52:E52"/>
    <mergeCell ref="A21:E21"/>
    <mergeCell ref="A23:E23"/>
    <mergeCell ref="A25:E25"/>
    <mergeCell ref="A27:E27"/>
    <mergeCell ref="A22:E22"/>
    <mergeCell ref="A24:E24"/>
    <mergeCell ref="A26:E26"/>
    <mergeCell ref="A29:E29"/>
    <mergeCell ref="A28:E28"/>
    <mergeCell ref="A19:E19"/>
    <mergeCell ref="A31:E31"/>
    <mergeCell ref="A65:E65"/>
    <mergeCell ref="A64:E64"/>
    <mergeCell ref="A61:E61"/>
    <mergeCell ref="A46:E46"/>
    <mergeCell ref="A43:E43"/>
    <mergeCell ref="A41:E41"/>
    <mergeCell ref="A47:E47"/>
    <mergeCell ref="A54:E54"/>
    <mergeCell ref="A40:E40"/>
    <mergeCell ref="A39:E39"/>
    <mergeCell ref="A37:E37"/>
    <mergeCell ref="A35:E35"/>
    <mergeCell ref="A32:E32"/>
    <mergeCell ref="A30:E30"/>
  </mergeCells>
  <pageMargins left="0.55000000000000004" right="0.5" top="0.48" bottom="0.5" header="0.5" footer="0.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81195-2571-46C7-9AEB-933B4F84B835}">
  <dimension ref="A1"/>
  <sheetViews>
    <sheetView workbookViewId="0"/>
  </sheetViews>
  <sheetFormatPr baseColWidth="10" defaultColWidth="8.6640625" defaultRowHeight="13" x14ac:dyDescent="0.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9D2B2C918AAA94FB14BE65B6C5EEDC8" ma:contentTypeVersion="14" ma:contentTypeDescription="Create a new document." ma:contentTypeScope="" ma:versionID="15cea071633cc7e34ebbfc020cd4ef4c">
  <xsd:schema xmlns:xsd="http://www.w3.org/2001/XMLSchema" xmlns:xs="http://www.w3.org/2001/XMLSchema" xmlns:p="http://schemas.microsoft.com/office/2006/metadata/properties" xmlns:ns2="6582a693-abc6-4eee-a1d7-6c4723409270" xmlns:ns3="4ad07ec4-d8fb-4118-9685-cea44edcb58e" xmlns:ns4="9043eea9-c6a2-41bd-a216-33d45f9f09e1" targetNamespace="http://schemas.microsoft.com/office/2006/metadata/properties" ma:root="true" ma:fieldsID="e5512a86b5b5568cd81d2580bb571a9c" ns2:_="" ns3:_="" ns4:_="">
    <xsd:import namespace="6582a693-abc6-4eee-a1d7-6c4723409270"/>
    <xsd:import namespace="4ad07ec4-d8fb-4118-9685-cea44edcb58e"/>
    <xsd:import namespace="9043eea9-c6a2-41bd-a216-33d45f9f09e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82a693-abc6-4eee-a1d7-6c47234092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4900684-5160-4c4d-8029-43da39098b3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d07ec4-d8fb-4118-9685-cea44edcb58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43eea9-c6a2-41bd-a216-33d45f9f09e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bccee5f-cc28-4bc8-a4e1-4f93c48edb59}" ma:internalName="TaxCatchAll" ma:showField="CatchAllData" ma:web="4ad07ec4-d8fb-4118-9685-cea44edcb5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582a693-abc6-4eee-a1d7-6c4723409270">
      <Terms xmlns="http://schemas.microsoft.com/office/infopath/2007/PartnerControls"/>
    </lcf76f155ced4ddcb4097134ff3c332f>
    <TaxCatchAll xmlns="9043eea9-c6a2-41bd-a216-33d45f9f09e1" xsi:nil="true"/>
  </documentManagement>
</p:properties>
</file>

<file path=customXml/itemProps1.xml><?xml version="1.0" encoding="utf-8"?>
<ds:datastoreItem xmlns:ds="http://schemas.openxmlformats.org/officeDocument/2006/customXml" ds:itemID="{7E9D3C2C-B4BA-4187-B2C7-8217CA5C5989}">
  <ds:schemaRefs>
    <ds:schemaRef ds:uri="http://schemas.microsoft.com/sharepoint/v3/contenttype/forms"/>
  </ds:schemaRefs>
</ds:datastoreItem>
</file>

<file path=customXml/itemProps2.xml><?xml version="1.0" encoding="utf-8"?>
<ds:datastoreItem xmlns:ds="http://schemas.openxmlformats.org/officeDocument/2006/customXml" ds:itemID="{56A4C939-2DE3-41F7-9F78-290AB92272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82a693-abc6-4eee-a1d7-6c4723409270"/>
    <ds:schemaRef ds:uri="4ad07ec4-d8fb-4118-9685-cea44edcb58e"/>
    <ds:schemaRef ds:uri="9043eea9-c6a2-41bd-a216-33d45f9f09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602350-D3A1-4B1E-B034-298856BC7FD5}">
  <ds:schemaRefs>
    <ds:schemaRef ds:uri="http://schemas.microsoft.com/office/2006/metadata/properties"/>
    <ds:schemaRef ds:uri="http://schemas.microsoft.com/office/infopath/2007/PartnerControls"/>
    <ds:schemaRef ds:uri="6582a693-abc6-4eee-a1d7-6c4723409270"/>
    <ds:schemaRef ds:uri="9043eea9-c6a2-41bd-a216-33d45f9f09e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2</vt:i4>
      </vt:variant>
    </vt:vector>
  </HeadingPairs>
  <TitlesOfParts>
    <vt:vector size="2" baseType="lpstr">
      <vt:lpstr>Economie (BOIW)</vt:lpstr>
      <vt:lpstr>Blad1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Eigenaar</dc:creator>
  <cp:keywords/>
  <dc:description/>
  <cp:lastModifiedBy>kathleen struelens</cp:lastModifiedBy>
  <cp:revision/>
  <dcterms:created xsi:type="dcterms:W3CDTF">2014-08-11T15:22:59Z</dcterms:created>
  <dcterms:modified xsi:type="dcterms:W3CDTF">2024-06-17T13:27:27Z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0x010100F9D2B2C918AAA94FB14BE65B6C5EEDC8</vt:lpwstr>
  </property>
  <property fmtid="{D5CDD505-2E9C-101B-9397-08002B2CF9AE}" pid="3" name="MediaServiceImageTags">
    <vt:lpwstr/>
  </property>
</Properties>
</file>